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6"/>
  </bookViews>
  <sheets>
    <sheet name="Шт.01.01.26" sheetId="121" r:id="rId1"/>
  </sheets>
  <calcPr calcId="125725" refMode="R1C1"/>
</workbook>
</file>

<file path=xl/calcChain.xml><?xml version="1.0" encoding="utf-8"?>
<calcChain xmlns="http://schemas.openxmlformats.org/spreadsheetml/2006/main">
  <c r="E45" i="121"/>
  <c r="F46"/>
  <c r="H46"/>
  <c r="K46" l="1"/>
  <c r="O46"/>
  <c r="I10" l="1"/>
  <c r="J46"/>
  <c r="G46" l="1"/>
  <c r="L46" l="1"/>
  <c r="L47" s="1"/>
  <c r="L48" s="1"/>
  <c r="I46"/>
</calcChain>
</file>

<file path=xl/sharedStrings.xml><?xml version="1.0" encoding="utf-8"?>
<sst xmlns="http://schemas.openxmlformats.org/spreadsheetml/2006/main" count="92" uniqueCount="83">
  <si>
    <t>(наименование организации)</t>
  </si>
  <si>
    <t>№ док.</t>
  </si>
  <si>
    <t>Дата составления</t>
  </si>
  <si>
    <t>ШТАТНОЕ РАСПИСАНИЕ</t>
  </si>
  <si>
    <t>УТВЕРЖДЕНО</t>
  </si>
  <si>
    <t>Штат в количестве</t>
  </si>
  <si>
    <t>Структурное подразделение</t>
  </si>
  <si>
    <t>Должность (специальность, профессия), разряд, класс (категория) квалификации</t>
  </si>
  <si>
    <t>Фамилия, имя,отчество</t>
  </si>
  <si>
    <t>Кол - во штатных  единиц</t>
  </si>
  <si>
    <t>наименование</t>
  </si>
  <si>
    <t>код</t>
  </si>
  <si>
    <t>Всего шт.единиц:</t>
  </si>
  <si>
    <t>Директор</t>
  </si>
  <si>
    <t>Минсадирова Фамира Закрулловна</t>
  </si>
  <si>
    <t>Заведующий хозяйством</t>
  </si>
  <si>
    <t>Водитель автобуса</t>
  </si>
  <si>
    <t xml:space="preserve">Социальный педагог </t>
  </si>
  <si>
    <t>Габдульбаров Фанис Рамазанович</t>
  </si>
  <si>
    <t>Делопроизводитель</t>
  </si>
  <si>
    <t>Минхайдаров Гилимулла Габдулзянович</t>
  </si>
  <si>
    <t>Насипов Ильдус</t>
  </si>
  <si>
    <t>Гафиева Розалия Салимовна</t>
  </si>
  <si>
    <t>Педагог-психолог</t>
  </si>
  <si>
    <t>Габдушева Гульназ Радиковна</t>
  </si>
  <si>
    <t>Муллаханова Алия Минсаевна</t>
  </si>
  <si>
    <t>Младший воспитатель</t>
  </si>
  <si>
    <t>Ильясова Нурания Зарибзяновна</t>
  </si>
  <si>
    <t>Габульбарова Раиса Галеутдиновна</t>
  </si>
  <si>
    <t>Воспитатель</t>
  </si>
  <si>
    <t>Гарифуллина Фаназия Галимзяновна</t>
  </si>
  <si>
    <t>Давлятбаева Илиза Аскаровна</t>
  </si>
  <si>
    <r>
      <t>_______________________________</t>
    </r>
    <r>
      <rPr>
        <u/>
        <sz val="10"/>
        <rFont val="Times New Roman"/>
        <family val="1"/>
      </rPr>
      <t xml:space="preserve"> Ф.З. Минсадирова</t>
    </r>
  </si>
  <si>
    <t>Кашапова Альбина Наисовна</t>
  </si>
  <si>
    <t>Назина Алина Миргазимовна</t>
  </si>
  <si>
    <t>Специалист по закупкам</t>
  </si>
  <si>
    <t>Рабочий по комплексному обслуживанию и ремонту зданий</t>
  </si>
  <si>
    <t>вакансия</t>
  </si>
  <si>
    <t>Методист</t>
  </si>
  <si>
    <t>Габдушева Райхан Динамовна</t>
  </si>
  <si>
    <t>Уборщик служебных помещений</t>
  </si>
  <si>
    <t>Муниципальное бюджетное общеобразовательное учреждение "Карьевская средняя общеобразовательная школа"</t>
  </si>
  <si>
    <t>Код</t>
  </si>
  <si>
    <t>Примечание</t>
  </si>
  <si>
    <t>(должность)</t>
  </si>
  <si>
    <t>Административно-управленческий персонал</t>
  </si>
  <si>
    <t>Тарифная ставка (оклад) и пр., руб.</t>
  </si>
  <si>
    <t>Всего в месяц, руб.     (гр.5+гр.6+гр.7)*гр.4</t>
  </si>
  <si>
    <t>Итого  :</t>
  </si>
  <si>
    <t xml:space="preserve">Учебно-вспомогательный персонал </t>
  </si>
  <si>
    <t xml:space="preserve">Педагогический персонал </t>
  </si>
  <si>
    <t>единиц</t>
  </si>
  <si>
    <t>Сельские</t>
  </si>
  <si>
    <t>Унифицированная форма № Т-3                   Утверждена Постановлением Госкомстата России
от 05.01.2004 № 1</t>
  </si>
  <si>
    <t>Форма по ОКУД</t>
  </si>
  <si>
    <t>по ОКПО</t>
  </si>
  <si>
    <t xml:space="preserve">                                        (расшифровка подписи)</t>
  </si>
  <si>
    <t xml:space="preserve">                         (личная подпись)</t>
  </si>
  <si>
    <t>Надбавки</t>
  </si>
  <si>
    <t>Выплаты компенсационные</t>
  </si>
  <si>
    <t>Уральский коэффицент</t>
  </si>
  <si>
    <t>А.М. Муллаханова</t>
  </si>
  <si>
    <t>СОГЛАСОВАНО:</t>
  </si>
  <si>
    <t xml:space="preserve">Учитель </t>
  </si>
  <si>
    <t>Советник директора по воспитанию и взаимодействию с детскими общественными объединениями</t>
  </si>
  <si>
    <t>Начальник управления образования О.В. Погорелова</t>
  </si>
  <si>
    <t>Педагог- библиотекарь</t>
  </si>
  <si>
    <t>Стимилирующая часть  30%</t>
  </si>
  <si>
    <t>Итого месячный фонд</t>
  </si>
  <si>
    <t>Плановый месячный фонд</t>
  </si>
  <si>
    <t>педагог доп. образования</t>
  </si>
  <si>
    <t>Рабочий по стирке и ремонту белья</t>
  </si>
  <si>
    <t>педагог-организатор (центра "Точка роста")</t>
  </si>
  <si>
    <t>Главный специалист</t>
  </si>
  <si>
    <t>Документовед</t>
  </si>
  <si>
    <t>Учитель-логопед (вакансия 0,25ставки)</t>
  </si>
  <si>
    <t>Преподаватель-организатор ОБЗР</t>
  </si>
  <si>
    <t xml:space="preserve"> Руководитель</t>
  </si>
  <si>
    <t>Ф.З. Минсадирова</t>
  </si>
  <si>
    <t xml:space="preserve">Воспитатель </t>
  </si>
  <si>
    <t>на период             с  «01» июня  2026 года</t>
  </si>
  <si>
    <t>Приказом организации от   01 июня 2026 года № 48</t>
  </si>
  <si>
    <t xml:space="preserve">Музыкальный руководитель </t>
  </si>
</sst>
</file>

<file path=xl/styles.xml><?xml version="1.0" encoding="utf-8"?>
<styleSheet xmlns="http://schemas.openxmlformats.org/spreadsheetml/2006/main">
  <fonts count="15"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FF0000"/>
      <name val="Arial Cyr"/>
      <family val="2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Border="1" applyAlignment="1"/>
    <xf numFmtId="2" fontId="6" fillId="0" borderId="0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49" fontId="9" fillId="0" borderId="0" xfId="0" applyNumberFormat="1" applyFont="1" applyFill="1" applyBorder="1" applyAlignment="1"/>
    <xf numFmtId="2" fontId="5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6" xfId="0" applyFont="1" applyBorder="1" applyAlignment="1"/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Border="1"/>
    <xf numFmtId="0" fontId="1" fillId="3" borderId="0" xfId="0" applyFont="1" applyFill="1"/>
    <xf numFmtId="0" fontId="5" fillId="0" borderId="2" xfId="0" applyFont="1" applyBorder="1" applyAlignment="1">
      <alignment horizontal="center" vertical="center" wrapText="1"/>
    </xf>
    <xf numFmtId="0" fontId="2" fillId="2" borderId="0" xfId="0" applyFont="1" applyFill="1"/>
    <xf numFmtId="2" fontId="1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/>
    <xf numFmtId="0" fontId="1" fillId="2" borderId="4" xfId="0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0" fillId="2" borderId="0" xfId="0" applyFont="1" applyFill="1" applyAlignment="1">
      <alignment horizontal="justify" wrapText="1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0" borderId="0" xfId="0" applyFont="1"/>
    <xf numFmtId="49" fontId="13" fillId="0" borderId="0" xfId="0" applyNumberFormat="1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2" borderId="0" xfId="0" applyFont="1" applyFill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10" fillId="2" borderId="0" xfId="0" applyFont="1" applyFill="1" applyAlignment="1">
      <alignment horizontal="justify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1" fillId="0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23"/>
  <sheetViews>
    <sheetView tabSelected="1" topLeftCell="A39" zoomScaleSheetLayoutView="100" workbookViewId="0">
      <selection activeCell="I28" sqref="I28"/>
    </sheetView>
  </sheetViews>
  <sheetFormatPr defaultColWidth="0.88671875" defaultRowHeight="13.2"/>
  <cols>
    <col min="1" max="1" width="25.33203125" style="1" customWidth="1"/>
    <col min="2" max="2" width="8" style="1" customWidth="1"/>
    <col min="3" max="3" width="45.6640625" style="1" customWidth="1"/>
    <col min="4" max="4" width="3.44140625" style="1" hidden="1" customWidth="1"/>
    <col min="5" max="5" width="10.5546875" style="1" customWidth="1"/>
    <col min="6" max="6" width="14.6640625" style="36" customWidth="1"/>
    <col min="7" max="8" width="11.33203125" style="1" customWidth="1"/>
    <col min="9" max="9" width="15.109375" style="1" customWidth="1"/>
    <col min="10" max="10" width="8.6640625" style="1" hidden="1" customWidth="1"/>
    <col min="11" max="11" width="4.6640625" style="1" hidden="1" customWidth="1"/>
    <col min="12" max="12" width="16.33203125" customWidth="1"/>
    <col min="13" max="13" width="22.109375" customWidth="1"/>
    <col min="14" max="14" width="11" customWidth="1"/>
  </cols>
  <sheetData>
    <row r="1" spans="1:13" ht="26.4" customHeight="1">
      <c r="A1" s="2"/>
      <c r="B1" s="2"/>
      <c r="C1" s="2"/>
      <c r="D1" s="2"/>
      <c r="E1" s="2"/>
      <c r="F1" s="38"/>
      <c r="G1" s="2"/>
      <c r="H1" s="2"/>
      <c r="I1" s="2"/>
      <c r="J1" s="2"/>
      <c r="K1" s="2"/>
      <c r="L1" s="89" t="s">
        <v>53</v>
      </c>
      <c r="M1" s="89"/>
    </row>
    <row r="2" spans="1:13" ht="14.25" customHeight="1">
      <c r="A2" s="2"/>
      <c r="B2" s="2"/>
      <c r="C2" s="2"/>
      <c r="D2" s="2"/>
      <c r="E2" s="2"/>
      <c r="F2" s="38"/>
      <c r="G2" s="2"/>
      <c r="H2" s="2"/>
      <c r="I2" s="2"/>
      <c r="J2" s="2"/>
      <c r="K2" s="2"/>
      <c r="L2" s="89"/>
      <c r="M2" s="89"/>
    </row>
    <row r="3" spans="1:13" ht="15" customHeight="1">
      <c r="A3" s="2"/>
      <c r="B3" s="2"/>
      <c r="C3" s="2"/>
      <c r="D3" s="2"/>
      <c r="E3" s="2"/>
      <c r="F3" s="38"/>
      <c r="G3" s="2"/>
      <c r="H3" s="2"/>
      <c r="I3" s="2"/>
      <c r="J3" s="2"/>
      <c r="K3" s="2"/>
      <c r="L3" s="45"/>
      <c r="M3" s="32" t="s">
        <v>42</v>
      </c>
    </row>
    <row r="4" spans="1:13" ht="15" customHeight="1">
      <c r="A4" s="91" t="s">
        <v>41</v>
      </c>
      <c r="B4" s="91"/>
      <c r="C4" s="91"/>
      <c r="D4" s="91"/>
      <c r="E4" s="91"/>
      <c r="F4" s="91"/>
      <c r="G4" s="91"/>
      <c r="H4" s="91"/>
      <c r="I4" s="91"/>
      <c r="J4" s="30"/>
      <c r="K4" s="30"/>
      <c r="L4" s="46" t="s">
        <v>54</v>
      </c>
      <c r="M4" s="33">
        <v>301017</v>
      </c>
    </row>
    <row r="5" spans="1:13">
      <c r="A5" s="98" t="s">
        <v>0</v>
      </c>
      <c r="B5" s="98"/>
      <c r="C5" s="98"/>
      <c r="D5" s="98"/>
      <c r="E5" s="98"/>
      <c r="F5" s="98"/>
      <c r="G5" s="98"/>
      <c r="H5" s="55"/>
      <c r="I5" s="31"/>
      <c r="J5" s="31"/>
      <c r="K5" s="31"/>
      <c r="L5" s="46" t="s">
        <v>55</v>
      </c>
      <c r="M5" s="33">
        <v>31567321</v>
      </c>
    </row>
    <row r="6" spans="1:13" ht="6.6" customHeight="1">
      <c r="F6" s="28"/>
      <c r="I6" s="90"/>
      <c r="J6" s="90"/>
      <c r="K6" s="90"/>
      <c r="L6" s="90"/>
      <c r="M6" s="90"/>
    </row>
    <row r="7" spans="1:13" ht="15.6" customHeight="1">
      <c r="E7" s="33" t="s">
        <v>1</v>
      </c>
      <c r="F7" s="43" t="s">
        <v>2</v>
      </c>
      <c r="G7" s="3"/>
      <c r="H7" s="3"/>
      <c r="I7" s="90" t="s">
        <v>62</v>
      </c>
      <c r="J7" s="90"/>
      <c r="K7" s="90"/>
      <c r="L7" s="90"/>
      <c r="M7" s="90"/>
    </row>
    <row r="8" spans="1:13" ht="15" customHeight="1">
      <c r="A8" s="94" t="s">
        <v>3</v>
      </c>
      <c r="B8" s="94"/>
      <c r="C8" s="94"/>
      <c r="D8" s="94"/>
      <c r="E8" s="43">
        <v>2</v>
      </c>
      <c r="F8" s="44">
        <v>46174</v>
      </c>
      <c r="G8" s="1" t="s">
        <v>4</v>
      </c>
      <c r="I8" s="22" t="s">
        <v>65</v>
      </c>
      <c r="J8" s="67"/>
      <c r="K8" s="67"/>
      <c r="L8" s="66"/>
      <c r="M8" s="66"/>
    </row>
    <row r="9" spans="1:13" ht="15.6">
      <c r="F9" s="28"/>
      <c r="G9" s="28" t="s">
        <v>81</v>
      </c>
      <c r="H9" s="28"/>
      <c r="I9" s="28"/>
      <c r="J9" s="28"/>
      <c r="K9" s="28"/>
      <c r="L9" s="75"/>
      <c r="M9" s="22"/>
    </row>
    <row r="10" spans="1:13">
      <c r="B10" s="21" t="s">
        <v>80</v>
      </c>
      <c r="C10" s="21"/>
      <c r="D10" s="5"/>
      <c r="E10" s="5"/>
      <c r="F10" s="99" t="s">
        <v>5</v>
      </c>
      <c r="G10" s="99"/>
      <c r="H10" s="56"/>
      <c r="I10" s="28">
        <f>E45</f>
        <v>35.11</v>
      </c>
      <c r="J10" s="28"/>
      <c r="K10" s="28"/>
      <c r="L10" s="1" t="s">
        <v>51</v>
      </c>
    </row>
    <row r="11" spans="1:13" ht="11.25" customHeight="1">
      <c r="D11" s="6"/>
      <c r="F11" s="28"/>
    </row>
    <row r="12" spans="1:13" ht="12.75" customHeight="1">
      <c r="A12" s="97" t="s">
        <v>6</v>
      </c>
      <c r="B12" s="97"/>
      <c r="C12" s="97" t="s">
        <v>7</v>
      </c>
      <c r="D12" s="96" t="s">
        <v>8</v>
      </c>
      <c r="E12" s="96" t="s">
        <v>9</v>
      </c>
      <c r="F12" s="100" t="s">
        <v>46</v>
      </c>
      <c r="G12" s="76" t="s">
        <v>58</v>
      </c>
      <c r="H12" s="77"/>
      <c r="I12" s="78"/>
      <c r="J12" s="59"/>
      <c r="K12" s="60"/>
      <c r="L12" s="95" t="s">
        <v>47</v>
      </c>
      <c r="M12" s="96" t="s">
        <v>43</v>
      </c>
    </row>
    <row r="13" spans="1:13" ht="13.2" hidden="1" customHeight="1">
      <c r="A13" s="92" t="s">
        <v>10</v>
      </c>
      <c r="B13" s="92" t="s">
        <v>11</v>
      </c>
      <c r="C13" s="97"/>
      <c r="D13" s="96"/>
      <c r="E13" s="96"/>
      <c r="F13" s="101"/>
      <c r="G13" s="79"/>
      <c r="H13" s="80"/>
      <c r="I13" s="81"/>
      <c r="J13" s="61"/>
      <c r="K13" s="62"/>
      <c r="L13" s="95"/>
      <c r="M13" s="96"/>
    </row>
    <row r="14" spans="1:13" ht="45" customHeight="1">
      <c r="A14" s="93"/>
      <c r="B14" s="93"/>
      <c r="C14" s="97"/>
      <c r="D14" s="96"/>
      <c r="E14" s="96"/>
      <c r="F14" s="102"/>
      <c r="G14" s="65" t="s">
        <v>52</v>
      </c>
      <c r="H14" s="63" t="s">
        <v>59</v>
      </c>
      <c r="I14" s="64" t="s">
        <v>60</v>
      </c>
      <c r="J14" s="58"/>
      <c r="K14" s="54"/>
      <c r="L14" s="96"/>
      <c r="M14" s="96"/>
    </row>
    <row r="15" spans="1:13">
      <c r="A15" s="4">
        <v>1</v>
      </c>
      <c r="B15" s="4">
        <v>2</v>
      </c>
      <c r="C15" s="4">
        <v>3</v>
      </c>
      <c r="D15" s="4">
        <v>5</v>
      </c>
      <c r="E15" s="4">
        <v>4</v>
      </c>
      <c r="F15" s="29">
        <v>5</v>
      </c>
      <c r="G15" s="4">
        <v>6</v>
      </c>
      <c r="H15" s="4">
        <v>7</v>
      </c>
      <c r="I15" s="4">
        <v>8</v>
      </c>
      <c r="J15" s="4">
        <v>14</v>
      </c>
      <c r="K15" s="4">
        <v>15</v>
      </c>
      <c r="L15" s="4">
        <v>9</v>
      </c>
      <c r="M15" s="4">
        <v>10</v>
      </c>
    </row>
    <row r="16" spans="1:13" ht="26.4" customHeight="1">
      <c r="A16" s="8" t="s">
        <v>45</v>
      </c>
      <c r="B16" s="11"/>
      <c r="C16" s="49" t="s">
        <v>13</v>
      </c>
      <c r="D16" s="8" t="s">
        <v>14</v>
      </c>
      <c r="E16" s="8">
        <v>1</v>
      </c>
      <c r="F16" s="39"/>
      <c r="G16" s="10"/>
      <c r="H16" s="10"/>
      <c r="I16" s="10"/>
      <c r="J16" s="26"/>
      <c r="K16" s="12"/>
      <c r="L16" s="10"/>
      <c r="M16" s="11"/>
    </row>
    <row r="17" spans="1:13" ht="23.25" hidden="1" customHeight="1">
      <c r="A17" s="8"/>
      <c r="B17" s="11"/>
      <c r="C17" s="49"/>
      <c r="D17" s="8"/>
      <c r="E17" s="8"/>
      <c r="F17" s="39"/>
      <c r="G17" s="10"/>
      <c r="H17" s="10"/>
      <c r="I17" s="10"/>
      <c r="J17" s="10"/>
      <c r="K17" s="12"/>
      <c r="L17" s="10"/>
      <c r="M17" s="11"/>
    </row>
    <row r="18" spans="1:13" ht="13.2" customHeight="1">
      <c r="A18" s="84" t="s">
        <v>49</v>
      </c>
      <c r="B18" s="9"/>
      <c r="C18" s="49" t="s">
        <v>15</v>
      </c>
      <c r="D18" s="8" t="s">
        <v>21</v>
      </c>
      <c r="E18" s="8">
        <v>0.5</v>
      </c>
      <c r="F18" s="39"/>
      <c r="G18" s="10"/>
      <c r="H18" s="10"/>
      <c r="I18" s="10"/>
      <c r="J18" s="10"/>
      <c r="K18" s="12"/>
      <c r="L18" s="10"/>
      <c r="M18" s="7"/>
    </row>
    <row r="19" spans="1:13" ht="12.6" customHeight="1">
      <c r="A19" s="85"/>
      <c r="B19" s="9"/>
      <c r="C19" s="49" t="s">
        <v>74</v>
      </c>
      <c r="D19" s="8"/>
      <c r="E19" s="8">
        <v>0.5</v>
      </c>
      <c r="F19" s="39"/>
      <c r="G19" s="10"/>
      <c r="H19" s="10"/>
      <c r="I19" s="10"/>
      <c r="J19" s="10"/>
      <c r="K19" s="12"/>
      <c r="L19" s="10"/>
      <c r="M19" s="37"/>
    </row>
    <row r="20" spans="1:13" ht="13.8" customHeight="1">
      <c r="A20" s="85"/>
      <c r="B20" s="9"/>
      <c r="C20" s="49" t="s">
        <v>73</v>
      </c>
      <c r="D20" s="8" t="s">
        <v>25</v>
      </c>
      <c r="E20" s="8">
        <v>0.5</v>
      </c>
      <c r="F20" s="39"/>
      <c r="G20" s="10"/>
      <c r="H20" s="10"/>
      <c r="I20" s="10"/>
      <c r="J20" s="10"/>
      <c r="K20" s="12"/>
      <c r="L20" s="10"/>
      <c r="M20" s="7"/>
    </row>
    <row r="21" spans="1:13" ht="12.6" customHeight="1">
      <c r="A21" s="85"/>
      <c r="B21" s="9"/>
      <c r="C21" s="49" t="s">
        <v>35</v>
      </c>
      <c r="D21" s="8" t="s">
        <v>25</v>
      </c>
      <c r="E21" s="8">
        <v>0.5</v>
      </c>
      <c r="F21" s="39"/>
      <c r="G21" s="10"/>
      <c r="H21" s="10"/>
      <c r="I21" s="10"/>
      <c r="J21" s="10"/>
      <c r="K21" s="12"/>
      <c r="L21" s="10"/>
      <c r="M21" s="7"/>
    </row>
    <row r="22" spans="1:13" ht="13.2" customHeight="1">
      <c r="A22" s="85"/>
      <c r="B22" s="9"/>
      <c r="C22" s="49" t="s">
        <v>19</v>
      </c>
      <c r="D22" s="8" t="s">
        <v>37</v>
      </c>
      <c r="E22" s="8">
        <v>0.75</v>
      </c>
      <c r="F22" s="39"/>
      <c r="G22" s="10"/>
      <c r="H22" s="10"/>
      <c r="I22" s="10"/>
      <c r="J22" s="10"/>
      <c r="K22" s="12"/>
      <c r="L22" s="10"/>
      <c r="M22" s="7"/>
    </row>
    <row r="23" spans="1:13" ht="13.8" customHeight="1">
      <c r="A23" s="86"/>
      <c r="B23" s="9"/>
      <c r="C23" s="49" t="s">
        <v>26</v>
      </c>
      <c r="D23" s="8" t="s">
        <v>28</v>
      </c>
      <c r="E23" s="8">
        <v>2</v>
      </c>
      <c r="F23" s="39"/>
      <c r="G23" s="10"/>
      <c r="H23" s="11"/>
      <c r="I23" s="10"/>
      <c r="J23" s="11"/>
      <c r="K23" s="11"/>
      <c r="L23" s="10"/>
      <c r="M23" s="37"/>
    </row>
    <row r="24" spans="1:13" ht="12" customHeight="1">
      <c r="A24" s="85"/>
      <c r="B24" s="9"/>
      <c r="C24" s="50" t="s">
        <v>16</v>
      </c>
      <c r="D24" s="8" t="s">
        <v>20</v>
      </c>
      <c r="E24" s="14">
        <v>1</v>
      </c>
      <c r="F24" s="39"/>
      <c r="G24" s="10"/>
      <c r="H24" s="10"/>
      <c r="I24" s="10"/>
      <c r="J24" s="10"/>
      <c r="K24" s="12"/>
      <c r="L24" s="10"/>
      <c r="M24" s="7"/>
    </row>
    <row r="25" spans="1:13" ht="27" hidden="1" customHeight="1">
      <c r="A25" s="85"/>
      <c r="B25" s="9"/>
      <c r="C25" s="51" t="s">
        <v>36</v>
      </c>
      <c r="D25" s="8" t="s">
        <v>18</v>
      </c>
      <c r="E25" s="14"/>
      <c r="F25" s="39"/>
      <c r="G25" s="10"/>
      <c r="H25" s="10"/>
      <c r="I25" s="10"/>
      <c r="J25" s="10"/>
      <c r="K25" s="12"/>
      <c r="L25" s="10"/>
      <c r="M25" s="7"/>
    </row>
    <row r="26" spans="1:13" ht="15" customHeight="1">
      <c r="A26" s="85"/>
      <c r="B26" s="9"/>
      <c r="C26" s="51" t="s">
        <v>40</v>
      </c>
      <c r="D26" s="8" t="s">
        <v>22</v>
      </c>
      <c r="E26" s="14">
        <v>2</v>
      </c>
      <c r="F26" s="39"/>
      <c r="G26" s="10"/>
      <c r="H26" s="10"/>
      <c r="I26" s="10"/>
      <c r="J26" s="10"/>
      <c r="K26" s="12"/>
      <c r="L26" s="10"/>
      <c r="M26" s="7"/>
    </row>
    <row r="27" spans="1:13" ht="25.2" customHeight="1">
      <c r="A27" s="85"/>
      <c r="B27" s="9"/>
      <c r="C27" s="51" t="s">
        <v>36</v>
      </c>
      <c r="D27" s="8"/>
      <c r="E27" s="14">
        <v>0.5</v>
      </c>
      <c r="F27" s="39"/>
      <c r="G27" s="10"/>
      <c r="H27" s="10"/>
      <c r="I27" s="10"/>
      <c r="J27" s="10"/>
      <c r="K27" s="12"/>
      <c r="L27" s="10"/>
      <c r="M27" s="7"/>
    </row>
    <row r="28" spans="1:13" ht="16.2" customHeight="1">
      <c r="A28" s="85"/>
      <c r="B28" s="9"/>
      <c r="C28" s="51" t="s">
        <v>71</v>
      </c>
      <c r="D28" s="8" t="s">
        <v>27</v>
      </c>
      <c r="E28" s="14">
        <v>0.25</v>
      </c>
      <c r="F28" s="39"/>
      <c r="G28" s="10"/>
      <c r="H28" s="10"/>
      <c r="I28" s="10"/>
      <c r="J28" s="10"/>
      <c r="K28" s="12"/>
      <c r="L28" s="10"/>
      <c r="M28" s="37"/>
    </row>
    <row r="29" spans="1:13" ht="24.6" customHeight="1">
      <c r="A29" s="86"/>
      <c r="B29" s="9"/>
      <c r="C29" s="51" t="s">
        <v>36</v>
      </c>
      <c r="D29" s="8"/>
      <c r="E29" s="8">
        <v>0.5</v>
      </c>
      <c r="F29" s="39"/>
      <c r="G29" s="10"/>
      <c r="H29" s="10"/>
      <c r="I29" s="10"/>
      <c r="J29" s="10"/>
      <c r="K29" s="12"/>
      <c r="L29" s="10"/>
      <c r="M29" s="37"/>
    </row>
    <row r="30" spans="1:13" ht="18" customHeight="1">
      <c r="A30" s="84" t="s">
        <v>50</v>
      </c>
      <c r="B30" s="9"/>
      <c r="C30" s="51" t="s">
        <v>66</v>
      </c>
      <c r="D30" s="8"/>
      <c r="E30" s="8">
        <v>0.25</v>
      </c>
      <c r="F30" s="39"/>
      <c r="G30" s="10"/>
      <c r="H30" s="10"/>
      <c r="I30" s="10"/>
      <c r="J30" s="10"/>
      <c r="K30" s="12"/>
      <c r="L30" s="10"/>
      <c r="M30" s="37"/>
    </row>
    <row r="31" spans="1:13" ht="17.399999999999999" customHeight="1">
      <c r="A31" s="85"/>
      <c r="B31" s="9"/>
      <c r="C31" s="50" t="s">
        <v>76</v>
      </c>
      <c r="D31" s="8" t="s">
        <v>33</v>
      </c>
      <c r="E31" s="14">
        <v>0.5</v>
      </c>
      <c r="F31" s="39"/>
      <c r="G31" s="10"/>
      <c r="H31" s="10"/>
      <c r="I31" s="10"/>
      <c r="J31" s="10"/>
      <c r="K31" s="15"/>
      <c r="L31" s="10"/>
      <c r="M31" s="7"/>
    </row>
    <row r="32" spans="1:13" ht="17.399999999999999" customHeight="1">
      <c r="A32" s="85"/>
      <c r="B32" s="9"/>
      <c r="C32" s="50" t="s">
        <v>79</v>
      </c>
      <c r="D32" s="8"/>
      <c r="E32" s="14">
        <v>0.25</v>
      </c>
      <c r="F32" s="39"/>
      <c r="G32" s="10"/>
      <c r="H32" s="10"/>
      <c r="I32" s="10"/>
      <c r="J32" s="10"/>
      <c r="K32" s="15"/>
      <c r="L32" s="10"/>
      <c r="M32" s="37"/>
    </row>
    <row r="33" spans="1:15" ht="19.95" customHeight="1">
      <c r="A33" s="85"/>
      <c r="B33" s="9"/>
      <c r="C33" s="50" t="s">
        <v>17</v>
      </c>
      <c r="D33" s="8" t="s">
        <v>31</v>
      </c>
      <c r="E33" s="14">
        <v>0.25</v>
      </c>
      <c r="F33" s="41"/>
      <c r="G33" s="10"/>
      <c r="H33" s="10"/>
      <c r="I33" s="10"/>
      <c r="J33" s="10"/>
      <c r="K33" s="15"/>
      <c r="L33" s="10"/>
      <c r="M33" s="7"/>
    </row>
    <row r="34" spans="1:15" ht="19.95" customHeight="1">
      <c r="A34" s="85"/>
      <c r="B34" s="9"/>
      <c r="C34" s="50" t="s">
        <v>23</v>
      </c>
      <c r="D34" s="8" t="s">
        <v>24</v>
      </c>
      <c r="E34" s="14">
        <v>0.25</v>
      </c>
      <c r="F34" s="41"/>
      <c r="G34" s="10"/>
      <c r="H34" s="10"/>
      <c r="I34" s="10"/>
      <c r="J34" s="10"/>
      <c r="K34" s="12"/>
      <c r="L34" s="10"/>
      <c r="M34" s="7"/>
    </row>
    <row r="35" spans="1:15" ht="18" customHeight="1">
      <c r="A35" s="85"/>
      <c r="B35" s="9"/>
      <c r="C35" s="50" t="s">
        <v>63</v>
      </c>
      <c r="D35" s="8"/>
      <c r="E35" s="68">
        <v>17.440000000000001</v>
      </c>
      <c r="F35" s="69"/>
      <c r="G35" s="10"/>
      <c r="H35" s="10"/>
      <c r="I35" s="10"/>
      <c r="J35" s="10"/>
      <c r="K35" s="14"/>
      <c r="L35" s="10"/>
      <c r="M35" s="7"/>
    </row>
    <row r="36" spans="1:15" ht="22.5" customHeight="1">
      <c r="A36" s="85"/>
      <c r="B36" s="9"/>
      <c r="C36" s="50" t="s">
        <v>29</v>
      </c>
      <c r="D36" s="8" t="s">
        <v>30</v>
      </c>
      <c r="E36" s="14">
        <v>2.92</v>
      </c>
      <c r="F36" s="41"/>
      <c r="G36" s="10"/>
      <c r="H36" s="10"/>
      <c r="I36" s="10"/>
      <c r="J36" s="10"/>
      <c r="K36" s="15"/>
      <c r="L36" s="10"/>
      <c r="M36" s="7"/>
    </row>
    <row r="37" spans="1:15" ht="19.5" customHeight="1">
      <c r="A37" s="85"/>
      <c r="B37" s="9"/>
      <c r="C37" s="50" t="s">
        <v>82</v>
      </c>
      <c r="D37" s="8" t="s">
        <v>34</v>
      </c>
      <c r="E37" s="14">
        <v>0.5</v>
      </c>
      <c r="F37" s="41"/>
      <c r="G37" s="10"/>
      <c r="H37" s="10"/>
      <c r="I37" s="10"/>
      <c r="J37" s="10"/>
      <c r="K37" s="12"/>
      <c r="L37" s="10"/>
      <c r="M37" s="7"/>
    </row>
    <row r="38" spans="1:15" ht="18.75" customHeight="1">
      <c r="A38" s="85"/>
      <c r="B38" s="9"/>
      <c r="C38" s="50" t="s">
        <v>38</v>
      </c>
      <c r="D38" s="8" t="s">
        <v>39</v>
      </c>
      <c r="E38" s="14">
        <v>0.5</v>
      </c>
      <c r="F38" s="41"/>
      <c r="G38" s="10"/>
      <c r="H38" s="10"/>
      <c r="I38" s="10"/>
      <c r="J38" s="10"/>
      <c r="K38" s="12"/>
      <c r="L38" s="10"/>
      <c r="M38" s="7"/>
    </row>
    <row r="39" spans="1:15" ht="27" customHeight="1">
      <c r="A39" s="85"/>
      <c r="B39" s="9"/>
      <c r="C39" s="74" t="s">
        <v>64</v>
      </c>
      <c r="D39" s="8"/>
      <c r="E39" s="8">
        <v>0.25</v>
      </c>
      <c r="F39" s="39"/>
      <c r="G39" s="10"/>
      <c r="H39" s="10"/>
      <c r="I39" s="10"/>
      <c r="J39" s="10"/>
      <c r="K39" s="12"/>
      <c r="L39" s="10"/>
      <c r="M39" s="37"/>
    </row>
    <row r="40" spans="1:15" ht="15" customHeight="1">
      <c r="A40" s="86"/>
      <c r="B40" s="9"/>
      <c r="C40" s="50" t="s">
        <v>75</v>
      </c>
      <c r="D40" s="8" t="s">
        <v>37</v>
      </c>
      <c r="E40" s="14">
        <v>0.5</v>
      </c>
      <c r="F40" s="41"/>
      <c r="G40" s="10"/>
      <c r="H40" s="10"/>
      <c r="I40" s="10"/>
      <c r="J40" s="10"/>
      <c r="K40" s="12"/>
      <c r="L40" s="10"/>
      <c r="M40" s="7"/>
    </row>
    <row r="41" spans="1:15" ht="25.8" customHeight="1">
      <c r="A41" s="84" t="s">
        <v>6</v>
      </c>
      <c r="B41" s="9"/>
      <c r="C41" s="51" t="s">
        <v>72</v>
      </c>
      <c r="D41" s="8"/>
      <c r="E41" s="14">
        <v>0.5</v>
      </c>
      <c r="F41" s="41"/>
      <c r="G41" s="10"/>
      <c r="H41" s="10"/>
      <c r="I41" s="10"/>
      <c r="J41" s="10"/>
      <c r="K41" s="12"/>
      <c r="L41" s="10"/>
      <c r="M41" s="37"/>
    </row>
    <row r="42" spans="1:15" ht="15" customHeight="1">
      <c r="A42" s="85"/>
      <c r="B42" s="9"/>
      <c r="C42" s="50" t="s">
        <v>70</v>
      </c>
      <c r="D42" s="8"/>
      <c r="E42" s="14">
        <v>1</v>
      </c>
      <c r="F42" s="41"/>
      <c r="G42" s="10"/>
      <c r="H42" s="10"/>
      <c r="I42" s="10"/>
      <c r="J42" s="10"/>
      <c r="K42" s="12"/>
      <c r="L42" s="10"/>
      <c r="M42" s="37"/>
    </row>
    <row r="43" spans="1:15" ht="15" customHeight="1">
      <c r="A43" s="85"/>
      <c r="B43" s="9"/>
      <c r="C43" s="50"/>
      <c r="D43" s="8"/>
      <c r="E43" s="14"/>
      <c r="F43" s="41"/>
      <c r="G43" s="10"/>
      <c r="H43" s="10"/>
      <c r="I43" s="10"/>
      <c r="J43" s="10"/>
      <c r="K43" s="12"/>
      <c r="L43" s="10"/>
      <c r="M43" s="37"/>
    </row>
    <row r="44" spans="1:15" ht="15" customHeight="1">
      <c r="A44" s="86"/>
      <c r="B44" s="9"/>
      <c r="C44" s="50"/>
      <c r="D44" s="8"/>
      <c r="E44" s="14"/>
      <c r="F44" s="41"/>
      <c r="G44" s="10"/>
      <c r="H44" s="10"/>
      <c r="I44" s="10"/>
      <c r="J44" s="10"/>
      <c r="K44" s="12"/>
      <c r="L44" s="10"/>
      <c r="M44" s="37"/>
    </row>
    <row r="45" spans="1:15" ht="16.5" customHeight="1">
      <c r="A45" s="8"/>
      <c r="B45" s="9"/>
      <c r="C45" s="52" t="s">
        <v>12</v>
      </c>
      <c r="D45" s="8"/>
      <c r="E45" s="20">
        <f>SUM(E16:E43)</f>
        <v>35.11</v>
      </c>
      <c r="F45" s="20"/>
      <c r="G45" s="20"/>
      <c r="H45" s="20"/>
      <c r="I45" s="20"/>
      <c r="J45" s="20"/>
      <c r="K45" s="20"/>
      <c r="L45" s="20"/>
      <c r="M45" s="13"/>
    </row>
    <row r="46" spans="1:15" ht="14.25" customHeight="1">
      <c r="A46" s="27"/>
      <c r="C46" s="53" t="s">
        <v>48</v>
      </c>
      <c r="D46" s="25"/>
      <c r="E46" s="24"/>
      <c r="F46" s="40">
        <f>SUM(F16:F43)</f>
        <v>0</v>
      </c>
      <c r="G46" s="40">
        <f>SUM(G16:G43)</f>
        <v>0</v>
      </c>
      <c r="H46" s="40">
        <f>H35+H36+H37+H40</f>
        <v>0</v>
      </c>
      <c r="I46" s="40">
        <f>SUM(I16:I43)</f>
        <v>0</v>
      </c>
      <c r="J46" s="40">
        <f t="shared" ref="J46:K46" si="0">SUM(J16:J40)</f>
        <v>0</v>
      </c>
      <c r="K46" s="40">
        <f t="shared" si="0"/>
        <v>0</v>
      </c>
      <c r="L46" s="40">
        <f>SUM(L16:L43)</f>
        <v>0</v>
      </c>
      <c r="M46" s="23"/>
      <c r="O46" s="19" t="e">
        <f>#REF!+#REF!</f>
        <v>#REF!</v>
      </c>
    </row>
    <row r="47" spans="1:15" ht="14.25" customHeight="1">
      <c r="A47" s="27"/>
      <c r="C47" s="53" t="s">
        <v>67</v>
      </c>
      <c r="D47" s="25"/>
      <c r="E47" s="70"/>
      <c r="F47" s="71"/>
      <c r="G47" s="71"/>
      <c r="H47" s="71"/>
      <c r="I47" s="72"/>
      <c r="J47" s="72"/>
      <c r="K47" s="72"/>
      <c r="L47" s="72">
        <f>L46*30%</f>
        <v>0</v>
      </c>
      <c r="M47" s="73"/>
      <c r="O47" s="19"/>
    </row>
    <row r="48" spans="1:15" ht="14.25" customHeight="1">
      <c r="A48" s="27"/>
      <c r="C48" s="53" t="s">
        <v>68</v>
      </c>
      <c r="D48" s="25"/>
      <c r="E48" s="70"/>
      <c r="F48" s="71"/>
      <c r="G48" s="71"/>
      <c r="H48" s="71"/>
      <c r="I48" s="72"/>
      <c r="J48" s="72"/>
      <c r="K48" s="72"/>
      <c r="L48" s="72">
        <f>L46+L47</f>
        <v>0</v>
      </c>
      <c r="M48" s="73"/>
      <c r="O48" s="19"/>
    </row>
    <row r="49" spans="1:15" ht="14.25" customHeight="1">
      <c r="A49" s="27"/>
      <c r="C49" s="53" t="s">
        <v>69</v>
      </c>
      <c r="D49" s="25"/>
      <c r="E49" s="70"/>
      <c r="F49" s="71"/>
      <c r="G49" s="71"/>
      <c r="H49" s="71"/>
      <c r="I49" s="72"/>
      <c r="J49" s="72"/>
      <c r="K49" s="72"/>
      <c r="L49" s="72"/>
      <c r="M49" s="73"/>
      <c r="O49" s="19"/>
    </row>
    <row r="50" spans="1:15" ht="8.4" customHeight="1">
      <c r="A50" s="27"/>
      <c r="C50" s="53"/>
      <c r="D50" s="25"/>
      <c r="E50" s="70"/>
      <c r="F50" s="71"/>
      <c r="G50" s="71"/>
      <c r="H50" s="71"/>
      <c r="I50" s="72"/>
      <c r="J50" s="72"/>
      <c r="K50" s="72"/>
      <c r="L50" s="72"/>
      <c r="M50" s="73"/>
      <c r="O50" s="19"/>
    </row>
    <row r="51" spans="1:15" ht="18.600000000000001" customHeight="1">
      <c r="B51" s="35"/>
      <c r="C51" s="48" t="s">
        <v>77</v>
      </c>
      <c r="D51" s="16" t="s">
        <v>32</v>
      </c>
      <c r="E51" s="17"/>
      <c r="F51" s="42"/>
      <c r="G51" s="17"/>
      <c r="H51" s="17"/>
      <c r="I51" s="88" t="s">
        <v>78</v>
      </c>
      <c r="J51" s="88"/>
      <c r="K51" s="88"/>
      <c r="L51" s="88"/>
      <c r="M51" s="17"/>
    </row>
    <row r="52" spans="1:15">
      <c r="A52" s="2"/>
      <c r="B52" s="2"/>
      <c r="C52" s="34" t="s">
        <v>44</v>
      </c>
      <c r="D52" s="18"/>
      <c r="E52" s="82" t="s">
        <v>57</v>
      </c>
      <c r="F52" s="82"/>
      <c r="G52" s="87" t="s">
        <v>56</v>
      </c>
      <c r="H52" s="87"/>
      <c r="I52" s="87"/>
      <c r="J52" s="87"/>
      <c r="K52" s="87"/>
      <c r="L52" s="87"/>
      <c r="M52" s="87"/>
    </row>
    <row r="53" spans="1:15" ht="11.4" customHeight="1">
      <c r="F53" s="28"/>
    </row>
    <row r="54" spans="1:15" ht="12" customHeight="1">
      <c r="B54" s="35"/>
      <c r="C54" s="47" t="s">
        <v>73</v>
      </c>
      <c r="D54" s="16" t="s">
        <v>32</v>
      </c>
      <c r="E54" s="17"/>
      <c r="F54" s="42"/>
      <c r="G54" s="17"/>
      <c r="H54" s="17"/>
      <c r="I54" s="88" t="s">
        <v>61</v>
      </c>
      <c r="J54" s="88"/>
      <c r="K54" s="88"/>
      <c r="L54" s="88"/>
      <c r="M54" s="17"/>
    </row>
    <row r="55" spans="1:15">
      <c r="A55" s="2"/>
      <c r="B55" s="2"/>
      <c r="C55" s="34"/>
      <c r="D55" s="18"/>
      <c r="E55" s="82" t="s">
        <v>57</v>
      </c>
      <c r="F55" s="82"/>
      <c r="G55" s="87" t="s">
        <v>56</v>
      </c>
      <c r="H55" s="87"/>
      <c r="I55" s="87"/>
      <c r="J55" s="87"/>
      <c r="K55" s="87"/>
      <c r="L55" s="87"/>
      <c r="M55" s="87"/>
    </row>
    <row r="56" spans="1:15" s="1" customFormat="1" ht="9" customHeight="1">
      <c r="A56" s="28"/>
      <c r="B56" s="28"/>
      <c r="C56" s="28"/>
      <c r="D56" s="28"/>
      <c r="E56" s="28"/>
      <c r="F56" s="28"/>
      <c r="G56" s="28"/>
      <c r="H56" s="28"/>
      <c r="L56"/>
      <c r="M56"/>
      <c r="N56"/>
      <c r="O56"/>
    </row>
    <row r="57" spans="1:15">
      <c r="A57" s="28"/>
      <c r="B57" s="28"/>
      <c r="C57" s="28"/>
      <c r="D57" s="28"/>
      <c r="E57" s="28"/>
      <c r="F57" s="28"/>
      <c r="G57" s="28"/>
      <c r="H57" s="28"/>
    </row>
    <row r="58" spans="1:15" s="1" customFormat="1" ht="9.75" customHeight="1">
      <c r="A58" s="83"/>
      <c r="B58" s="83"/>
      <c r="C58" s="83"/>
      <c r="D58" s="83"/>
      <c r="E58" s="83"/>
      <c r="F58" s="83"/>
      <c r="G58" s="83"/>
      <c r="H58" s="57"/>
      <c r="L58"/>
      <c r="M58"/>
      <c r="N58"/>
      <c r="O58"/>
    </row>
    <row r="59" spans="1:15" ht="15" hidden="1" customHeight="1">
      <c r="A59" s="83"/>
      <c r="B59" s="83"/>
      <c r="C59" s="83"/>
      <c r="D59" s="83"/>
      <c r="E59" s="83"/>
      <c r="F59" s="83"/>
      <c r="G59" s="83"/>
      <c r="H59" s="57"/>
    </row>
    <row r="60" spans="1:15" s="1" customFormat="1" ht="15" hidden="1" customHeight="1">
      <c r="A60" s="83"/>
      <c r="B60" s="83"/>
      <c r="C60" s="83"/>
      <c r="D60" s="83"/>
      <c r="E60" s="83"/>
      <c r="F60" s="83"/>
      <c r="G60" s="83"/>
      <c r="H60" s="57"/>
      <c r="L60"/>
      <c r="M60"/>
      <c r="N60"/>
      <c r="O60"/>
    </row>
    <row r="61" spans="1:15" s="1" customFormat="1" ht="15" customHeight="1">
      <c r="A61" s="83"/>
      <c r="B61" s="83"/>
      <c r="C61" s="83"/>
      <c r="D61" s="83"/>
      <c r="E61" s="83"/>
      <c r="F61" s="83"/>
      <c r="G61" s="83"/>
      <c r="H61" s="57"/>
      <c r="L61"/>
      <c r="M61"/>
      <c r="N61"/>
      <c r="O61"/>
    </row>
    <row r="62" spans="1:15" s="1" customFormat="1" ht="11.25" customHeight="1">
      <c r="A62" s="83"/>
      <c r="B62" s="83"/>
      <c r="C62" s="83"/>
      <c r="D62" s="83"/>
      <c r="E62" s="83"/>
      <c r="F62" s="83"/>
      <c r="G62" s="83"/>
      <c r="H62" s="57"/>
      <c r="L62"/>
      <c r="M62"/>
      <c r="N62"/>
      <c r="O62"/>
    </row>
    <row r="63" spans="1:15" s="1" customFormat="1" ht="13.8" hidden="1">
      <c r="A63" s="83"/>
      <c r="B63" s="83"/>
      <c r="C63" s="83"/>
      <c r="D63" s="83"/>
      <c r="E63" s="83"/>
      <c r="F63" s="83"/>
      <c r="G63" s="83"/>
      <c r="H63" s="57"/>
      <c r="L63"/>
      <c r="M63"/>
      <c r="N63"/>
      <c r="O63"/>
    </row>
    <row r="64" spans="1:15" s="1" customFormat="1" ht="13.8" hidden="1">
      <c r="A64" s="83"/>
      <c r="B64" s="83"/>
      <c r="C64" s="83"/>
      <c r="D64" s="83"/>
      <c r="E64" s="83"/>
      <c r="F64" s="83"/>
      <c r="G64" s="83"/>
      <c r="H64" s="57"/>
      <c r="L64"/>
      <c r="M64"/>
      <c r="N64"/>
      <c r="O64"/>
    </row>
    <row r="65" spans="1:15" s="1" customFormat="1" ht="13.8" hidden="1">
      <c r="A65" s="83"/>
      <c r="B65" s="83"/>
      <c r="C65" s="83"/>
      <c r="D65" s="83"/>
      <c r="E65" s="83"/>
      <c r="F65" s="83"/>
      <c r="G65" s="83"/>
      <c r="H65" s="57"/>
      <c r="L65"/>
      <c r="M65"/>
      <c r="N65"/>
      <c r="O65"/>
    </row>
    <row r="66" spans="1:15">
      <c r="F66" s="28"/>
    </row>
    <row r="67" spans="1:15">
      <c r="F67" s="28"/>
    </row>
    <row r="68" spans="1:15">
      <c r="F68" s="28"/>
    </row>
    <row r="69" spans="1:15">
      <c r="F69" s="28"/>
    </row>
    <row r="70" spans="1:15">
      <c r="F70" s="28"/>
    </row>
    <row r="71" spans="1:15">
      <c r="F71" s="28"/>
    </row>
    <row r="72" spans="1:15">
      <c r="F72" s="28"/>
    </row>
    <row r="73" spans="1:15">
      <c r="F73" s="28"/>
    </row>
    <row r="74" spans="1:15">
      <c r="F74" s="28"/>
    </row>
    <row r="75" spans="1:15">
      <c r="F75" s="28"/>
    </row>
    <row r="76" spans="1:15">
      <c r="F76" s="28"/>
    </row>
    <row r="77" spans="1:15">
      <c r="F77" s="28"/>
    </row>
    <row r="78" spans="1:15">
      <c r="F78" s="28"/>
    </row>
    <row r="79" spans="1:15">
      <c r="F79" s="28"/>
    </row>
    <row r="80" spans="1:15">
      <c r="F80" s="28"/>
    </row>
    <row r="81" spans="6:6">
      <c r="F81" s="28"/>
    </row>
    <row r="82" spans="6:6">
      <c r="F82" s="28"/>
    </row>
    <row r="83" spans="6:6">
      <c r="F83" s="28"/>
    </row>
    <row r="84" spans="6:6">
      <c r="F84" s="28"/>
    </row>
    <row r="85" spans="6:6">
      <c r="F85" s="28"/>
    </row>
    <row r="86" spans="6:6">
      <c r="F86" s="28"/>
    </row>
    <row r="87" spans="6:6">
      <c r="F87" s="28"/>
    </row>
    <row r="88" spans="6:6">
      <c r="F88" s="28"/>
    </row>
    <row r="89" spans="6:6">
      <c r="F89" s="28"/>
    </row>
    <row r="90" spans="6:6">
      <c r="F90" s="28"/>
    </row>
    <row r="91" spans="6:6">
      <c r="F91" s="28"/>
    </row>
    <row r="92" spans="6:6">
      <c r="F92" s="28"/>
    </row>
    <row r="93" spans="6:6">
      <c r="F93" s="28"/>
    </row>
    <row r="94" spans="6:6">
      <c r="F94" s="28"/>
    </row>
    <row r="95" spans="6:6">
      <c r="F95" s="28"/>
    </row>
    <row r="96" spans="6:6">
      <c r="F96" s="28"/>
    </row>
    <row r="97" spans="6:6">
      <c r="F97" s="28"/>
    </row>
    <row r="98" spans="6:6">
      <c r="F98" s="28"/>
    </row>
    <row r="99" spans="6:6">
      <c r="F99" s="28"/>
    </row>
    <row r="100" spans="6:6">
      <c r="F100" s="28"/>
    </row>
    <row r="101" spans="6:6">
      <c r="F101" s="28"/>
    </row>
    <row r="102" spans="6:6">
      <c r="F102" s="28"/>
    </row>
    <row r="103" spans="6:6">
      <c r="F103" s="28"/>
    </row>
    <row r="104" spans="6:6">
      <c r="F104" s="28"/>
    </row>
    <row r="105" spans="6:6">
      <c r="F105" s="28"/>
    </row>
    <row r="106" spans="6:6">
      <c r="F106" s="28"/>
    </row>
    <row r="107" spans="6:6">
      <c r="F107" s="28"/>
    </row>
    <row r="108" spans="6:6">
      <c r="F108" s="28"/>
    </row>
    <row r="109" spans="6:6">
      <c r="F109" s="28"/>
    </row>
    <row r="110" spans="6:6">
      <c r="F110" s="28"/>
    </row>
    <row r="111" spans="6:6">
      <c r="F111" s="28"/>
    </row>
    <row r="112" spans="6:6">
      <c r="F112" s="28"/>
    </row>
    <row r="113" spans="6:6">
      <c r="F113" s="28"/>
    </row>
    <row r="114" spans="6:6">
      <c r="F114" s="28"/>
    </row>
    <row r="115" spans="6:6">
      <c r="F115" s="28"/>
    </row>
    <row r="116" spans="6:6">
      <c r="F116" s="28"/>
    </row>
    <row r="117" spans="6:6">
      <c r="F117" s="28"/>
    </row>
    <row r="118" spans="6:6">
      <c r="F118" s="28"/>
    </row>
    <row r="119" spans="6:6">
      <c r="F119" s="28"/>
    </row>
    <row r="120" spans="6:6">
      <c r="F120" s="28"/>
    </row>
    <row r="121" spans="6:6">
      <c r="F121" s="28"/>
    </row>
    <row r="122" spans="6:6">
      <c r="F122" s="28"/>
    </row>
    <row r="123" spans="6:6">
      <c r="F123" s="28"/>
    </row>
    <row r="124" spans="6:6">
      <c r="F124" s="28"/>
    </row>
    <row r="125" spans="6:6">
      <c r="F125" s="28"/>
    </row>
    <row r="126" spans="6:6">
      <c r="F126" s="28"/>
    </row>
    <row r="127" spans="6:6">
      <c r="F127" s="28"/>
    </row>
    <row r="128" spans="6:6">
      <c r="F128" s="28"/>
    </row>
    <row r="129" spans="6:6">
      <c r="F129" s="28"/>
    </row>
    <row r="130" spans="6:6">
      <c r="F130" s="28"/>
    </row>
    <row r="131" spans="6:6">
      <c r="F131" s="28"/>
    </row>
    <row r="132" spans="6:6">
      <c r="F132" s="28"/>
    </row>
    <row r="133" spans="6:6">
      <c r="F133" s="28"/>
    </row>
    <row r="134" spans="6:6">
      <c r="F134" s="28"/>
    </row>
    <row r="135" spans="6:6">
      <c r="F135" s="28"/>
    </row>
    <row r="136" spans="6:6">
      <c r="F136" s="28"/>
    </row>
    <row r="137" spans="6:6">
      <c r="F137" s="28"/>
    </row>
    <row r="138" spans="6:6">
      <c r="F138" s="28"/>
    </row>
    <row r="139" spans="6:6">
      <c r="F139" s="28"/>
    </row>
    <row r="140" spans="6:6">
      <c r="F140" s="28"/>
    </row>
    <row r="141" spans="6:6">
      <c r="F141" s="28"/>
    </row>
    <row r="142" spans="6:6">
      <c r="F142" s="28"/>
    </row>
    <row r="143" spans="6:6">
      <c r="F143" s="28"/>
    </row>
    <row r="144" spans="6:6">
      <c r="F144" s="28"/>
    </row>
    <row r="145" spans="6:6">
      <c r="F145" s="28"/>
    </row>
    <row r="146" spans="6:6">
      <c r="F146" s="28"/>
    </row>
    <row r="147" spans="6:6">
      <c r="F147" s="28"/>
    </row>
    <row r="148" spans="6:6">
      <c r="F148" s="28"/>
    </row>
    <row r="149" spans="6:6">
      <c r="F149" s="28"/>
    </row>
    <row r="150" spans="6:6">
      <c r="F150" s="28"/>
    </row>
    <row r="151" spans="6:6">
      <c r="F151" s="28"/>
    </row>
    <row r="152" spans="6:6">
      <c r="F152" s="28"/>
    </row>
    <row r="153" spans="6:6">
      <c r="F153" s="28"/>
    </row>
    <row r="154" spans="6:6">
      <c r="F154" s="28"/>
    </row>
    <row r="155" spans="6:6">
      <c r="F155" s="28"/>
    </row>
    <row r="156" spans="6:6">
      <c r="F156" s="28"/>
    </row>
    <row r="157" spans="6:6">
      <c r="F157" s="28"/>
    </row>
    <row r="158" spans="6:6">
      <c r="F158" s="28"/>
    </row>
    <row r="159" spans="6:6">
      <c r="F159" s="28"/>
    </row>
    <row r="160" spans="6:6">
      <c r="F160" s="28"/>
    </row>
    <row r="161" spans="6:6">
      <c r="F161" s="28"/>
    </row>
    <row r="162" spans="6:6">
      <c r="F162" s="28"/>
    </row>
    <row r="163" spans="6:6">
      <c r="F163" s="28"/>
    </row>
    <row r="164" spans="6:6">
      <c r="F164" s="28"/>
    </row>
    <row r="165" spans="6:6">
      <c r="F165" s="28"/>
    </row>
    <row r="166" spans="6:6">
      <c r="F166" s="28"/>
    </row>
    <row r="167" spans="6:6">
      <c r="F167" s="28"/>
    </row>
    <row r="168" spans="6:6">
      <c r="F168" s="28"/>
    </row>
    <row r="169" spans="6:6">
      <c r="F169" s="28"/>
    </row>
    <row r="170" spans="6:6">
      <c r="F170" s="28"/>
    </row>
    <row r="171" spans="6:6">
      <c r="F171" s="28"/>
    </row>
    <row r="172" spans="6:6">
      <c r="F172" s="28"/>
    </row>
    <row r="173" spans="6:6">
      <c r="F173" s="28"/>
    </row>
    <row r="174" spans="6:6">
      <c r="F174" s="28"/>
    </row>
    <row r="175" spans="6:6">
      <c r="F175" s="28"/>
    </row>
    <row r="176" spans="6:6">
      <c r="F176" s="28"/>
    </row>
    <row r="177" spans="6:6">
      <c r="F177" s="28"/>
    </row>
    <row r="178" spans="6:6">
      <c r="F178" s="28"/>
    </row>
    <row r="179" spans="6:6">
      <c r="F179" s="28"/>
    </row>
    <row r="180" spans="6:6">
      <c r="F180" s="28"/>
    </row>
    <row r="181" spans="6:6">
      <c r="F181" s="28"/>
    </row>
    <row r="182" spans="6:6">
      <c r="F182" s="28"/>
    </row>
    <row r="183" spans="6:6">
      <c r="F183" s="28"/>
    </row>
    <row r="184" spans="6:6">
      <c r="F184" s="28"/>
    </row>
    <row r="185" spans="6:6">
      <c r="F185" s="28"/>
    </row>
    <row r="186" spans="6:6">
      <c r="F186" s="28"/>
    </row>
    <row r="187" spans="6:6">
      <c r="F187" s="28"/>
    </row>
    <row r="188" spans="6:6">
      <c r="F188" s="28"/>
    </row>
    <row r="189" spans="6:6">
      <c r="F189" s="28"/>
    </row>
    <row r="190" spans="6:6">
      <c r="F190" s="28"/>
    </row>
    <row r="191" spans="6:6">
      <c r="F191" s="28"/>
    </row>
    <row r="192" spans="6:6">
      <c r="F192" s="28"/>
    </row>
    <row r="193" spans="6:6">
      <c r="F193" s="28"/>
    </row>
    <row r="194" spans="6:6">
      <c r="F194" s="28"/>
    </row>
    <row r="195" spans="6:6">
      <c r="F195" s="28"/>
    </row>
    <row r="196" spans="6:6">
      <c r="F196" s="28"/>
    </row>
    <row r="197" spans="6:6">
      <c r="F197" s="28"/>
    </row>
    <row r="198" spans="6:6">
      <c r="F198" s="28"/>
    </row>
    <row r="199" spans="6:6">
      <c r="F199" s="28"/>
    </row>
    <row r="200" spans="6:6">
      <c r="F200" s="28"/>
    </row>
    <row r="201" spans="6:6">
      <c r="F201" s="28"/>
    </row>
    <row r="202" spans="6:6">
      <c r="F202" s="28"/>
    </row>
    <row r="203" spans="6:6">
      <c r="F203" s="28"/>
    </row>
    <row r="204" spans="6:6">
      <c r="F204" s="28"/>
    </row>
    <row r="205" spans="6:6">
      <c r="F205" s="28"/>
    </row>
    <row r="206" spans="6:6">
      <c r="F206" s="28"/>
    </row>
    <row r="207" spans="6:6">
      <c r="F207" s="28"/>
    </row>
    <row r="208" spans="6:6">
      <c r="F208" s="28"/>
    </row>
    <row r="209" spans="6:6">
      <c r="F209" s="28"/>
    </row>
    <row r="210" spans="6:6">
      <c r="F210" s="28"/>
    </row>
    <row r="211" spans="6:6">
      <c r="F211" s="28"/>
    </row>
    <row r="212" spans="6:6">
      <c r="F212" s="28"/>
    </row>
    <row r="213" spans="6:6">
      <c r="F213" s="28"/>
    </row>
    <row r="214" spans="6:6">
      <c r="F214" s="28"/>
    </row>
    <row r="215" spans="6:6">
      <c r="F215" s="28"/>
    </row>
    <row r="216" spans="6:6">
      <c r="F216" s="28"/>
    </row>
    <row r="217" spans="6:6">
      <c r="F217" s="28"/>
    </row>
    <row r="218" spans="6:6">
      <c r="F218" s="28"/>
    </row>
    <row r="219" spans="6:6">
      <c r="F219" s="28"/>
    </row>
    <row r="220" spans="6:6">
      <c r="F220" s="28"/>
    </row>
    <row r="221" spans="6:6">
      <c r="F221" s="28"/>
    </row>
    <row r="222" spans="6:6">
      <c r="F222" s="28"/>
    </row>
    <row r="223" spans="6:6">
      <c r="F223" s="28"/>
    </row>
    <row r="224" spans="6:6">
      <c r="F224" s="28"/>
    </row>
    <row r="225" spans="6:6">
      <c r="F225" s="28"/>
    </row>
    <row r="226" spans="6:6">
      <c r="F226" s="28"/>
    </row>
    <row r="227" spans="6:6">
      <c r="F227" s="28"/>
    </row>
    <row r="228" spans="6:6">
      <c r="F228" s="28"/>
    </row>
    <row r="229" spans="6:6">
      <c r="F229" s="28"/>
    </row>
    <row r="230" spans="6:6">
      <c r="F230" s="28"/>
    </row>
    <row r="231" spans="6:6">
      <c r="F231" s="28"/>
    </row>
    <row r="232" spans="6:6">
      <c r="F232" s="28"/>
    </row>
    <row r="233" spans="6:6">
      <c r="F233" s="28"/>
    </row>
    <row r="234" spans="6:6">
      <c r="F234" s="28"/>
    </row>
    <row r="235" spans="6:6">
      <c r="F235" s="28"/>
    </row>
    <row r="236" spans="6:6">
      <c r="F236" s="28"/>
    </row>
    <row r="237" spans="6:6">
      <c r="F237" s="28"/>
    </row>
    <row r="238" spans="6:6">
      <c r="F238" s="28"/>
    </row>
    <row r="239" spans="6:6">
      <c r="F239" s="28"/>
    </row>
    <row r="240" spans="6:6">
      <c r="F240" s="28"/>
    </row>
    <row r="241" spans="6:6">
      <c r="F241" s="28"/>
    </row>
    <row r="242" spans="6:6">
      <c r="F242" s="28"/>
    </row>
    <row r="243" spans="6:6">
      <c r="F243" s="28"/>
    </row>
    <row r="244" spans="6:6">
      <c r="F244" s="28"/>
    </row>
    <row r="245" spans="6:6">
      <c r="F245" s="28"/>
    </row>
    <row r="246" spans="6:6">
      <c r="F246" s="28"/>
    </row>
    <row r="247" spans="6:6">
      <c r="F247" s="28"/>
    </row>
    <row r="248" spans="6:6">
      <c r="F248" s="28"/>
    </row>
    <row r="249" spans="6:6">
      <c r="F249" s="28"/>
    </row>
    <row r="250" spans="6:6">
      <c r="F250" s="28"/>
    </row>
    <row r="251" spans="6:6">
      <c r="F251" s="28"/>
    </row>
    <row r="252" spans="6:6">
      <c r="F252" s="28"/>
    </row>
    <row r="253" spans="6:6">
      <c r="F253" s="28"/>
    </row>
    <row r="254" spans="6:6">
      <c r="F254" s="28"/>
    </row>
    <row r="255" spans="6:6">
      <c r="F255" s="28"/>
    </row>
    <row r="256" spans="6:6">
      <c r="F256" s="28"/>
    </row>
    <row r="257" spans="6:6">
      <c r="F257" s="28"/>
    </row>
    <row r="258" spans="6:6">
      <c r="F258" s="28"/>
    </row>
    <row r="259" spans="6:6">
      <c r="F259" s="28"/>
    </row>
    <row r="260" spans="6:6">
      <c r="F260" s="28"/>
    </row>
    <row r="261" spans="6:6">
      <c r="F261" s="28"/>
    </row>
    <row r="262" spans="6:6">
      <c r="F262" s="28"/>
    </row>
    <row r="263" spans="6:6">
      <c r="F263" s="28"/>
    </row>
    <row r="264" spans="6:6">
      <c r="F264" s="28"/>
    </row>
    <row r="265" spans="6:6">
      <c r="F265" s="28"/>
    </row>
    <row r="266" spans="6:6">
      <c r="F266" s="28"/>
    </row>
    <row r="267" spans="6:6">
      <c r="F267" s="28"/>
    </row>
    <row r="268" spans="6:6">
      <c r="F268" s="28"/>
    </row>
    <row r="269" spans="6:6">
      <c r="F269" s="28"/>
    </row>
    <row r="270" spans="6:6">
      <c r="F270" s="28"/>
    </row>
    <row r="271" spans="6:6">
      <c r="F271" s="28"/>
    </row>
    <row r="272" spans="6:6">
      <c r="F272" s="28"/>
    </row>
    <row r="273" spans="6:6">
      <c r="F273" s="28"/>
    </row>
    <row r="274" spans="6:6">
      <c r="F274" s="28"/>
    </row>
    <row r="275" spans="6:6">
      <c r="F275" s="28"/>
    </row>
    <row r="276" spans="6:6">
      <c r="F276" s="28"/>
    </row>
    <row r="277" spans="6:6">
      <c r="F277" s="28"/>
    </row>
    <row r="278" spans="6:6">
      <c r="F278" s="28"/>
    </row>
    <row r="279" spans="6:6">
      <c r="F279" s="28"/>
    </row>
    <row r="280" spans="6:6">
      <c r="F280" s="28"/>
    </row>
    <row r="281" spans="6:6">
      <c r="F281" s="28"/>
    </row>
    <row r="282" spans="6:6">
      <c r="F282" s="28"/>
    </row>
    <row r="283" spans="6:6">
      <c r="F283" s="28"/>
    </row>
    <row r="284" spans="6:6">
      <c r="F284" s="28"/>
    </row>
    <row r="285" spans="6:6">
      <c r="F285" s="28"/>
    </row>
    <row r="286" spans="6:6">
      <c r="F286" s="28"/>
    </row>
    <row r="287" spans="6:6">
      <c r="F287" s="28"/>
    </row>
    <row r="288" spans="6:6">
      <c r="F288" s="28"/>
    </row>
    <row r="289" spans="6:6">
      <c r="F289" s="28"/>
    </row>
    <row r="290" spans="6:6">
      <c r="F290" s="28"/>
    </row>
    <row r="291" spans="6:6">
      <c r="F291" s="28"/>
    </row>
    <row r="292" spans="6:6">
      <c r="F292" s="28"/>
    </row>
    <row r="293" spans="6:6">
      <c r="F293" s="28"/>
    </row>
    <row r="294" spans="6:6">
      <c r="F294" s="28"/>
    </row>
    <row r="295" spans="6:6">
      <c r="F295" s="28"/>
    </row>
    <row r="296" spans="6:6">
      <c r="F296" s="28"/>
    </row>
    <row r="297" spans="6:6">
      <c r="F297" s="28"/>
    </row>
    <row r="298" spans="6:6">
      <c r="F298" s="28"/>
    </row>
    <row r="299" spans="6:6">
      <c r="F299" s="28"/>
    </row>
    <row r="300" spans="6:6">
      <c r="F300" s="28"/>
    </row>
    <row r="301" spans="6:6">
      <c r="F301" s="28"/>
    </row>
    <row r="302" spans="6:6">
      <c r="F302" s="28"/>
    </row>
    <row r="303" spans="6:6">
      <c r="F303" s="28"/>
    </row>
    <row r="304" spans="6:6">
      <c r="F304" s="28"/>
    </row>
    <row r="305" spans="6:6">
      <c r="F305" s="28"/>
    </row>
    <row r="306" spans="6:6">
      <c r="F306" s="28"/>
    </row>
    <row r="307" spans="6:6">
      <c r="F307" s="28"/>
    </row>
    <row r="308" spans="6:6">
      <c r="F308" s="28"/>
    </row>
    <row r="309" spans="6:6">
      <c r="F309" s="28"/>
    </row>
    <row r="310" spans="6:6">
      <c r="F310" s="28"/>
    </row>
    <row r="311" spans="6:6">
      <c r="F311" s="28"/>
    </row>
    <row r="312" spans="6:6">
      <c r="F312" s="28"/>
    </row>
    <row r="313" spans="6:6">
      <c r="F313" s="28"/>
    </row>
    <row r="314" spans="6:6">
      <c r="F314" s="28"/>
    </row>
    <row r="315" spans="6:6">
      <c r="F315" s="28"/>
    </row>
    <row r="316" spans="6:6">
      <c r="F316" s="28"/>
    </row>
    <row r="317" spans="6:6">
      <c r="F317" s="28"/>
    </row>
    <row r="318" spans="6:6">
      <c r="F318" s="28"/>
    </row>
    <row r="319" spans="6:6">
      <c r="F319" s="28"/>
    </row>
    <row r="320" spans="6:6">
      <c r="F320" s="28"/>
    </row>
    <row r="321" spans="6:6">
      <c r="F321" s="28"/>
    </row>
    <row r="322" spans="6:6">
      <c r="F322" s="28"/>
    </row>
    <row r="323" spans="6:6">
      <c r="F323" s="28"/>
    </row>
    <row r="324" spans="6:6">
      <c r="F324" s="28"/>
    </row>
    <row r="325" spans="6:6">
      <c r="F325" s="28"/>
    </row>
    <row r="326" spans="6:6">
      <c r="F326" s="28"/>
    </row>
    <row r="327" spans="6:6">
      <c r="F327" s="28"/>
    </row>
    <row r="328" spans="6:6">
      <c r="F328" s="28"/>
    </row>
    <row r="329" spans="6:6">
      <c r="F329" s="28"/>
    </row>
    <row r="330" spans="6:6">
      <c r="F330" s="28"/>
    </row>
    <row r="331" spans="6:6">
      <c r="F331" s="28"/>
    </row>
    <row r="332" spans="6:6">
      <c r="F332" s="28"/>
    </row>
    <row r="333" spans="6:6">
      <c r="F333" s="28"/>
    </row>
    <row r="334" spans="6:6">
      <c r="F334" s="28"/>
    </row>
    <row r="335" spans="6:6">
      <c r="F335" s="28"/>
    </row>
    <row r="336" spans="6:6">
      <c r="F336" s="28"/>
    </row>
    <row r="337" spans="6:6">
      <c r="F337" s="28"/>
    </row>
    <row r="338" spans="6:6">
      <c r="F338" s="28"/>
    </row>
    <row r="339" spans="6:6">
      <c r="F339" s="28"/>
    </row>
    <row r="340" spans="6:6">
      <c r="F340" s="28"/>
    </row>
    <row r="341" spans="6:6">
      <c r="F341" s="28"/>
    </row>
    <row r="342" spans="6:6">
      <c r="F342" s="28"/>
    </row>
    <row r="343" spans="6:6">
      <c r="F343" s="28"/>
    </row>
    <row r="344" spans="6:6">
      <c r="F344" s="28"/>
    </row>
    <row r="345" spans="6:6">
      <c r="F345" s="28"/>
    </row>
    <row r="346" spans="6:6">
      <c r="F346" s="28"/>
    </row>
    <row r="347" spans="6:6">
      <c r="F347" s="28"/>
    </row>
    <row r="348" spans="6:6">
      <c r="F348" s="28"/>
    </row>
    <row r="349" spans="6:6">
      <c r="F349" s="28"/>
    </row>
    <row r="350" spans="6:6">
      <c r="F350" s="28"/>
    </row>
    <row r="351" spans="6:6">
      <c r="F351" s="28"/>
    </row>
    <row r="352" spans="6:6">
      <c r="F352" s="28"/>
    </row>
    <row r="353" spans="6:6">
      <c r="F353" s="28"/>
    </row>
    <row r="354" spans="6:6">
      <c r="F354" s="28"/>
    </row>
    <row r="355" spans="6:6">
      <c r="F355" s="28"/>
    </row>
    <row r="356" spans="6:6">
      <c r="F356" s="28"/>
    </row>
    <row r="357" spans="6:6">
      <c r="F357" s="28"/>
    </row>
    <row r="358" spans="6:6">
      <c r="F358" s="28"/>
    </row>
    <row r="359" spans="6:6">
      <c r="F359" s="28"/>
    </row>
    <row r="360" spans="6:6">
      <c r="F360" s="28"/>
    </row>
    <row r="361" spans="6:6">
      <c r="F361" s="28"/>
    </row>
    <row r="362" spans="6:6">
      <c r="F362" s="28"/>
    </row>
    <row r="363" spans="6:6">
      <c r="F363" s="28"/>
    </row>
    <row r="364" spans="6:6">
      <c r="F364" s="28"/>
    </row>
    <row r="365" spans="6:6">
      <c r="F365" s="28"/>
    </row>
    <row r="366" spans="6:6">
      <c r="F366" s="28"/>
    </row>
    <row r="367" spans="6:6">
      <c r="F367" s="28"/>
    </row>
    <row r="368" spans="6:6">
      <c r="F368" s="28"/>
    </row>
    <row r="369" spans="6:6">
      <c r="F369" s="28"/>
    </row>
    <row r="370" spans="6:6">
      <c r="F370" s="28"/>
    </row>
    <row r="371" spans="6:6">
      <c r="F371" s="28"/>
    </row>
    <row r="372" spans="6:6">
      <c r="F372" s="28"/>
    </row>
    <row r="373" spans="6:6">
      <c r="F373" s="28"/>
    </row>
    <row r="374" spans="6:6">
      <c r="F374" s="28"/>
    </row>
    <row r="375" spans="6:6">
      <c r="F375" s="28"/>
    </row>
    <row r="376" spans="6:6">
      <c r="F376" s="28"/>
    </row>
    <row r="377" spans="6:6">
      <c r="F377" s="28"/>
    </row>
    <row r="378" spans="6:6">
      <c r="F378" s="28"/>
    </row>
    <row r="379" spans="6:6">
      <c r="F379" s="28"/>
    </row>
    <row r="380" spans="6:6">
      <c r="F380" s="28"/>
    </row>
    <row r="381" spans="6:6">
      <c r="F381" s="28"/>
    </row>
    <row r="382" spans="6:6">
      <c r="F382" s="28"/>
    </row>
    <row r="383" spans="6:6">
      <c r="F383" s="28"/>
    </row>
    <row r="384" spans="6:6">
      <c r="F384" s="28"/>
    </row>
    <row r="385" spans="6:6">
      <c r="F385" s="28"/>
    </row>
    <row r="386" spans="6:6">
      <c r="F386" s="28"/>
    </row>
    <row r="387" spans="6:6">
      <c r="F387" s="28"/>
    </row>
    <row r="388" spans="6:6">
      <c r="F388" s="28"/>
    </row>
    <row r="389" spans="6:6">
      <c r="F389" s="28"/>
    </row>
    <row r="390" spans="6:6">
      <c r="F390" s="28"/>
    </row>
    <row r="391" spans="6:6">
      <c r="F391" s="28"/>
    </row>
    <row r="392" spans="6:6">
      <c r="F392" s="28"/>
    </row>
    <row r="393" spans="6:6">
      <c r="F393" s="28"/>
    </row>
    <row r="394" spans="6:6">
      <c r="F394" s="28"/>
    </row>
    <row r="395" spans="6:6">
      <c r="F395" s="28"/>
    </row>
    <row r="396" spans="6:6">
      <c r="F396" s="28"/>
    </row>
    <row r="397" spans="6:6">
      <c r="F397" s="28"/>
    </row>
    <row r="398" spans="6:6">
      <c r="F398" s="28"/>
    </row>
    <row r="399" spans="6:6">
      <c r="F399" s="28"/>
    </row>
    <row r="400" spans="6:6">
      <c r="F400" s="28"/>
    </row>
    <row r="401" spans="6:6">
      <c r="F401" s="28"/>
    </row>
    <row r="402" spans="6:6">
      <c r="F402" s="28"/>
    </row>
    <row r="403" spans="6:6">
      <c r="F403" s="28"/>
    </row>
    <row r="404" spans="6:6">
      <c r="F404" s="28"/>
    </row>
    <row r="405" spans="6:6">
      <c r="F405" s="28"/>
    </row>
    <row r="406" spans="6:6">
      <c r="F406" s="28"/>
    </row>
    <row r="407" spans="6:6">
      <c r="F407" s="28"/>
    </row>
    <row r="408" spans="6:6">
      <c r="F408" s="28"/>
    </row>
    <row r="409" spans="6:6">
      <c r="F409" s="28"/>
    </row>
    <row r="410" spans="6:6">
      <c r="F410" s="28"/>
    </row>
    <row r="411" spans="6:6">
      <c r="F411" s="28"/>
    </row>
    <row r="412" spans="6:6">
      <c r="F412" s="28"/>
    </row>
    <row r="413" spans="6:6">
      <c r="F413" s="28"/>
    </row>
    <row r="414" spans="6:6">
      <c r="F414" s="28"/>
    </row>
    <row r="415" spans="6:6">
      <c r="F415" s="28"/>
    </row>
    <row r="416" spans="6:6">
      <c r="F416" s="28"/>
    </row>
    <row r="417" spans="6:6">
      <c r="F417" s="28"/>
    </row>
    <row r="418" spans="6:6">
      <c r="F418" s="28"/>
    </row>
    <row r="419" spans="6:6">
      <c r="F419" s="28"/>
    </row>
    <row r="420" spans="6:6">
      <c r="F420" s="28"/>
    </row>
    <row r="421" spans="6:6">
      <c r="F421" s="28"/>
    </row>
    <row r="422" spans="6:6">
      <c r="F422" s="28"/>
    </row>
    <row r="423" spans="6:6">
      <c r="F423" s="28"/>
    </row>
    <row r="424" spans="6:6">
      <c r="F424" s="28"/>
    </row>
    <row r="425" spans="6:6">
      <c r="F425" s="28"/>
    </row>
    <row r="426" spans="6:6">
      <c r="F426" s="28"/>
    </row>
    <row r="427" spans="6:6">
      <c r="F427" s="28"/>
    </row>
    <row r="428" spans="6:6">
      <c r="F428" s="28"/>
    </row>
    <row r="429" spans="6:6">
      <c r="F429" s="28"/>
    </row>
    <row r="430" spans="6:6">
      <c r="F430" s="28"/>
    </row>
    <row r="431" spans="6:6">
      <c r="F431" s="28"/>
    </row>
    <row r="432" spans="6:6">
      <c r="F432" s="28"/>
    </row>
    <row r="433" spans="6:6">
      <c r="F433" s="28"/>
    </row>
    <row r="434" spans="6:6">
      <c r="F434" s="28"/>
    </row>
    <row r="435" spans="6:6">
      <c r="F435" s="28"/>
    </row>
    <row r="436" spans="6:6">
      <c r="F436" s="28"/>
    </row>
    <row r="437" spans="6:6">
      <c r="F437" s="28"/>
    </row>
    <row r="438" spans="6:6">
      <c r="F438" s="28"/>
    </row>
    <row r="439" spans="6:6">
      <c r="F439" s="28"/>
    </row>
    <row r="440" spans="6:6">
      <c r="F440" s="28"/>
    </row>
    <row r="441" spans="6:6">
      <c r="F441" s="28"/>
    </row>
    <row r="442" spans="6:6">
      <c r="F442" s="28"/>
    </row>
    <row r="443" spans="6:6">
      <c r="F443" s="28"/>
    </row>
    <row r="444" spans="6:6">
      <c r="F444" s="28"/>
    </row>
    <row r="445" spans="6:6">
      <c r="F445" s="28"/>
    </row>
    <row r="446" spans="6:6">
      <c r="F446" s="28"/>
    </row>
    <row r="447" spans="6:6">
      <c r="F447" s="28"/>
    </row>
    <row r="448" spans="6:6">
      <c r="F448" s="28"/>
    </row>
    <row r="449" spans="6:6">
      <c r="F449" s="28"/>
    </row>
    <row r="450" spans="6:6">
      <c r="F450" s="28"/>
    </row>
    <row r="451" spans="6:6">
      <c r="F451" s="28"/>
    </row>
    <row r="452" spans="6:6">
      <c r="F452" s="28"/>
    </row>
    <row r="453" spans="6:6">
      <c r="F453" s="28"/>
    </row>
    <row r="454" spans="6:6">
      <c r="F454" s="28"/>
    </row>
    <row r="455" spans="6:6">
      <c r="F455" s="28"/>
    </row>
    <row r="456" spans="6:6">
      <c r="F456" s="28"/>
    </row>
    <row r="457" spans="6:6">
      <c r="F457" s="28"/>
    </row>
    <row r="458" spans="6:6">
      <c r="F458" s="28"/>
    </row>
    <row r="459" spans="6:6">
      <c r="F459" s="28"/>
    </row>
    <row r="460" spans="6:6">
      <c r="F460" s="28"/>
    </row>
    <row r="461" spans="6:6">
      <c r="F461" s="28"/>
    </row>
    <row r="462" spans="6:6">
      <c r="F462" s="28"/>
    </row>
    <row r="463" spans="6:6">
      <c r="F463" s="28"/>
    </row>
    <row r="464" spans="6:6">
      <c r="F464" s="28"/>
    </row>
    <row r="465" spans="6:6">
      <c r="F465" s="28"/>
    </row>
    <row r="466" spans="6:6">
      <c r="F466" s="28"/>
    </row>
    <row r="467" spans="6:6">
      <c r="F467" s="28"/>
    </row>
    <row r="468" spans="6:6">
      <c r="F468" s="28"/>
    </row>
    <row r="469" spans="6:6">
      <c r="F469" s="28"/>
    </row>
    <row r="470" spans="6:6">
      <c r="F470" s="28"/>
    </row>
    <row r="471" spans="6:6">
      <c r="F471" s="28"/>
    </row>
    <row r="472" spans="6:6">
      <c r="F472" s="28"/>
    </row>
    <row r="473" spans="6:6">
      <c r="F473" s="28"/>
    </row>
    <row r="474" spans="6:6">
      <c r="F474" s="28"/>
    </row>
    <row r="475" spans="6:6">
      <c r="F475" s="28"/>
    </row>
    <row r="476" spans="6:6">
      <c r="F476" s="28"/>
    </row>
    <row r="477" spans="6:6">
      <c r="F477" s="28"/>
    </row>
    <row r="478" spans="6:6">
      <c r="F478" s="28"/>
    </row>
    <row r="479" spans="6:6">
      <c r="F479" s="28"/>
    </row>
    <row r="480" spans="6:6">
      <c r="F480" s="28"/>
    </row>
    <row r="481" spans="6:6">
      <c r="F481" s="28"/>
    </row>
    <row r="482" spans="6:6">
      <c r="F482" s="28"/>
    </row>
    <row r="483" spans="6:6">
      <c r="F483" s="28"/>
    </row>
    <row r="484" spans="6:6">
      <c r="F484" s="28"/>
    </row>
    <row r="485" spans="6:6">
      <c r="F485" s="28"/>
    </row>
    <row r="486" spans="6:6">
      <c r="F486" s="28"/>
    </row>
    <row r="487" spans="6:6">
      <c r="F487" s="28"/>
    </row>
    <row r="488" spans="6:6">
      <c r="F488" s="28"/>
    </row>
    <row r="489" spans="6:6">
      <c r="F489" s="28"/>
    </row>
    <row r="490" spans="6:6">
      <c r="F490" s="28"/>
    </row>
    <row r="491" spans="6:6">
      <c r="F491" s="28"/>
    </row>
    <row r="492" spans="6:6">
      <c r="F492" s="28"/>
    </row>
    <row r="493" spans="6:6">
      <c r="F493" s="28"/>
    </row>
    <row r="494" spans="6:6">
      <c r="F494" s="28"/>
    </row>
    <row r="495" spans="6:6">
      <c r="F495" s="28"/>
    </row>
    <row r="496" spans="6:6">
      <c r="F496" s="28"/>
    </row>
    <row r="497" spans="6:6">
      <c r="F497" s="28"/>
    </row>
    <row r="498" spans="6:6">
      <c r="F498" s="28"/>
    </row>
    <row r="499" spans="6:6">
      <c r="F499" s="28"/>
    </row>
    <row r="500" spans="6:6">
      <c r="F500" s="28"/>
    </row>
    <row r="501" spans="6:6">
      <c r="F501" s="28"/>
    </row>
    <row r="502" spans="6:6">
      <c r="F502" s="28"/>
    </row>
    <row r="503" spans="6:6">
      <c r="F503" s="28"/>
    </row>
    <row r="504" spans="6:6">
      <c r="F504" s="28"/>
    </row>
    <row r="505" spans="6:6">
      <c r="F505" s="28"/>
    </row>
    <row r="506" spans="6:6">
      <c r="F506" s="28"/>
    </row>
    <row r="507" spans="6:6">
      <c r="F507" s="28"/>
    </row>
    <row r="508" spans="6:6">
      <c r="F508" s="28"/>
    </row>
    <row r="509" spans="6:6">
      <c r="F509" s="28"/>
    </row>
    <row r="510" spans="6:6">
      <c r="F510" s="28"/>
    </row>
    <row r="511" spans="6:6">
      <c r="F511" s="28"/>
    </row>
    <row r="512" spans="6:6">
      <c r="F512" s="28"/>
    </row>
    <row r="513" spans="6:6">
      <c r="F513" s="28"/>
    </row>
    <row r="514" spans="6:6">
      <c r="F514" s="28"/>
    </row>
    <row r="515" spans="6:6">
      <c r="F515" s="28"/>
    </row>
    <row r="516" spans="6:6">
      <c r="F516" s="28"/>
    </row>
    <row r="517" spans="6:6">
      <c r="F517" s="28"/>
    </row>
    <row r="518" spans="6:6">
      <c r="F518" s="28"/>
    </row>
    <row r="519" spans="6:6">
      <c r="F519" s="28"/>
    </row>
    <row r="520" spans="6:6">
      <c r="F520" s="28"/>
    </row>
    <row r="521" spans="6:6">
      <c r="F521" s="28"/>
    </row>
    <row r="522" spans="6:6">
      <c r="F522" s="28"/>
    </row>
    <row r="523" spans="6:6">
      <c r="F523" s="28"/>
    </row>
    <row r="524" spans="6:6">
      <c r="F524" s="28"/>
    </row>
    <row r="525" spans="6:6">
      <c r="F525" s="28"/>
    </row>
    <row r="526" spans="6:6">
      <c r="F526" s="28"/>
    </row>
    <row r="527" spans="6:6">
      <c r="F527" s="28"/>
    </row>
    <row r="528" spans="6:6">
      <c r="F528" s="28"/>
    </row>
    <row r="529" spans="6:6">
      <c r="F529" s="28"/>
    </row>
    <row r="530" spans="6:6">
      <c r="F530" s="28"/>
    </row>
    <row r="531" spans="6:6">
      <c r="F531" s="28"/>
    </row>
    <row r="532" spans="6:6">
      <c r="F532" s="28"/>
    </row>
    <row r="533" spans="6:6">
      <c r="F533" s="28"/>
    </row>
    <row r="534" spans="6:6">
      <c r="F534" s="28"/>
    </row>
    <row r="535" spans="6:6">
      <c r="F535" s="28"/>
    </row>
    <row r="536" spans="6:6">
      <c r="F536" s="28"/>
    </row>
    <row r="537" spans="6:6">
      <c r="F537" s="28"/>
    </row>
    <row r="538" spans="6:6">
      <c r="F538" s="28"/>
    </row>
    <row r="539" spans="6:6">
      <c r="F539" s="28"/>
    </row>
    <row r="540" spans="6:6">
      <c r="F540" s="28"/>
    </row>
    <row r="541" spans="6:6">
      <c r="F541" s="28"/>
    </row>
    <row r="542" spans="6:6">
      <c r="F542" s="28"/>
    </row>
    <row r="543" spans="6:6">
      <c r="F543" s="28"/>
    </row>
    <row r="544" spans="6:6">
      <c r="F544" s="28"/>
    </row>
    <row r="545" spans="6:6">
      <c r="F545" s="28"/>
    </row>
    <row r="546" spans="6:6">
      <c r="F546" s="28"/>
    </row>
    <row r="547" spans="6:6">
      <c r="F547" s="28"/>
    </row>
    <row r="548" spans="6:6">
      <c r="F548" s="28"/>
    </row>
    <row r="549" spans="6:6">
      <c r="F549" s="28"/>
    </row>
    <row r="550" spans="6:6">
      <c r="F550" s="28"/>
    </row>
    <row r="551" spans="6:6">
      <c r="F551" s="28"/>
    </row>
    <row r="552" spans="6:6">
      <c r="F552" s="28"/>
    </row>
    <row r="553" spans="6:6">
      <c r="F553" s="28"/>
    </row>
    <row r="554" spans="6:6">
      <c r="F554" s="28"/>
    </row>
    <row r="555" spans="6:6">
      <c r="F555" s="28"/>
    </row>
    <row r="556" spans="6:6">
      <c r="F556" s="28"/>
    </row>
    <row r="557" spans="6:6">
      <c r="F557" s="28"/>
    </row>
    <row r="558" spans="6:6">
      <c r="F558" s="28"/>
    </row>
    <row r="559" spans="6:6">
      <c r="F559" s="28"/>
    </row>
    <row r="560" spans="6:6">
      <c r="F560" s="28"/>
    </row>
    <row r="561" spans="6:6">
      <c r="F561" s="28"/>
    </row>
    <row r="562" spans="6:6">
      <c r="F562" s="28"/>
    </row>
    <row r="563" spans="6:6">
      <c r="F563" s="28"/>
    </row>
    <row r="564" spans="6:6">
      <c r="F564" s="28"/>
    </row>
    <row r="565" spans="6:6">
      <c r="F565" s="28"/>
    </row>
    <row r="566" spans="6:6">
      <c r="F566" s="28"/>
    </row>
    <row r="567" spans="6:6">
      <c r="F567" s="28"/>
    </row>
    <row r="568" spans="6:6">
      <c r="F568" s="28"/>
    </row>
    <row r="569" spans="6:6">
      <c r="F569" s="28"/>
    </row>
    <row r="570" spans="6:6">
      <c r="F570" s="28"/>
    </row>
    <row r="571" spans="6:6">
      <c r="F571" s="28"/>
    </row>
    <row r="572" spans="6:6">
      <c r="F572" s="28"/>
    </row>
    <row r="573" spans="6:6">
      <c r="F573" s="28"/>
    </row>
    <row r="574" spans="6:6">
      <c r="F574" s="28"/>
    </row>
    <row r="575" spans="6:6">
      <c r="F575" s="28"/>
    </row>
    <row r="576" spans="6:6">
      <c r="F576" s="28"/>
    </row>
    <row r="577" spans="6:6">
      <c r="F577" s="28"/>
    </row>
    <row r="578" spans="6:6">
      <c r="F578" s="28"/>
    </row>
    <row r="579" spans="6:6">
      <c r="F579" s="28"/>
    </row>
    <row r="580" spans="6:6">
      <c r="F580" s="28"/>
    </row>
    <row r="581" spans="6:6">
      <c r="F581" s="28"/>
    </row>
    <row r="582" spans="6:6">
      <c r="F582" s="28"/>
    </row>
    <row r="583" spans="6:6">
      <c r="F583" s="28"/>
    </row>
    <row r="584" spans="6:6">
      <c r="F584" s="28"/>
    </row>
    <row r="585" spans="6:6">
      <c r="F585" s="28"/>
    </row>
    <row r="586" spans="6:6">
      <c r="F586" s="28"/>
    </row>
    <row r="587" spans="6:6">
      <c r="F587" s="28"/>
    </row>
    <row r="588" spans="6:6">
      <c r="F588" s="28"/>
    </row>
    <row r="589" spans="6:6">
      <c r="F589" s="28"/>
    </row>
    <row r="590" spans="6:6">
      <c r="F590" s="28"/>
    </row>
    <row r="591" spans="6:6">
      <c r="F591" s="28"/>
    </row>
    <row r="592" spans="6:6">
      <c r="F592" s="28"/>
    </row>
    <row r="593" spans="6:6">
      <c r="F593" s="28"/>
    </row>
    <row r="594" spans="6:6">
      <c r="F594" s="28"/>
    </row>
    <row r="595" spans="6:6">
      <c r="F595" s="28"/>
    </row>
    <row r="596" spans="6:6">
      <c r="F596" s="28"/>
    </row>
    <row r="597" spans="6:6">
      <c r="F597" s="28"/>
    </row>
    <row r="598" spans="6:6">
      <c r="F598" s="28"/>
    </row>
    <row r="599" spans="6:6">
      <c r="F599" s="28"/>
    </row>
    <row r="600" spans="6:6">
      <c r="F600" s="28"/>
    </row>
    <row r="601" spans="6:6">
      <c r="F601" s="28"/>
    </row>
    <row r="602" spans="6:6">
      <c r="F602" s="28"/>
    </row>
    <row r="603" spans="6:6">
      <c r="F603" s="28"/>
    </row>
    <row r="604" spans="6:6">
      <c r="F604" s="28"/>
    </row>
    <row r="605" spans="6:6">
      <c r="F605" s="28"/>
    </row>
    <row r="606" spans="6:6">
      <c r="F606" s="28"/>
    </row>
    <row r="607" spans="6:6">
      <c r="F607" s="28"/>
    </row>
    <row r="608" spans="6:6">
      <c r="F608" s="28"/>
    </row>
    <row r="609" spans="6:6">
      <c r="F609" s="28"/>
    </row>
    <row r="610" spans="6:6">
      <c r="F610" s="28"/>
    </row>
    <row r="611" spans="6:6">
      <c r="F611" s="28"/>
    </row>
    <row r="612" spans="6:6">
      <c r="F612" s="28"/>
    </row>
    <row r="613" spans="6:6">
      <c r="F613" s="28"/>
    </row>
    <row r="614" spans="6:6">
      <c r="F614" s="28"/>
    </row>
    <row r="615" spans="6:6">
      <c r="F615" s="28"/>
    </row>
    <row r="616" spans="6:6">
      <c r="F616" s="28"/>
    </row>
    <row r="617" spans="6:6">
      <c r="F617" s="28"/>
    </row>
    <row r="618" spans="6:6">
      <c r="F618" s="28"/>
    </row>
    <row r="619" spans="6:6">
      <c r="F619" s="28"/>
    </row>
    <row r="620" spans="6:6">
      <c r="F620" s="28"/>
    </row>
    <row r="621" spans="6:6">
      <c r="F621" s="28"/>
    </row>
    <row r="622" spans="6:6">
      <c r="F622" s="28"/>
    </row>
    <row r="623" spans="6:6">
      <c r="F623" s="28"/>
    </row>
    <row r="624" spans="6:6">
      <c r="F624" s="28"/>
    </row>
    <row r="625" spans="6:6">
      <c r="F625" s="28"/>
    </row>
    <row r="626" spans="6:6">
      <c r="F626" s="28"/>
    </row>
    <row r="627" spans="6:6">
      <c r="F627" s="28"/>
    </row>
    <row r="628" spans="6:6">
      <c r="F628" s="28"/>
    </row>
    <row r="629" spans="6:6">
      <c r="F629" s="28"/>
    </row>
    <row r="630" spans="6:6">
      <c r="F630" s="28"/>
    </row>
    <row r="631" spans="6:6">
      <c r="F631" s="28"/>
    </row>
    <row r="632" spans="6:6">
      <c r="F632" s="28"/>
    </row>
    <row r="633" spans="6:6">
      <c r="F633" s="28"/>
    </row>
    <row r="634" spans="6:6">
      <c r="F634" s="28"/>
    </row>
    <row r="635" spans="6:6">
      <c r="F635" s="28"/>
    </row>
    <row r="636" spans="6:6">
      <c r="F636" s="28"/>
    </row>
    <row r="637" spans="6:6">
      <c r="F637" s="28"/>
    </row>
    <row r="638" spans="6:6">
      <c r="F638" s="28"/>
    </row>
    <row r="639" spans="6:6">
      <c r="F639" s="28"/>
    </row>
    <row r="640" spans="6:6">
      <c r="F640" s="28"/>
    </row>
    <row r="641" spans="6:6">
      <c r="F641" s="28"/>
    </row>
    <row r="642" spans="6:6">
      <c r="F642" s="28"/>
    </row>
    <row r="643" spans="6:6">
      <c r="F643" s="28"/>
    </row>
    <row r="644" spans="6:6">
      <c r="F644" s="28"/>
    </row>
    <row r="645" spans="6:6">
      <c r="F645" s="28"/>
    </row>
    <row r="646" spans="6:6">
      <c r="F646" s="28"/>
    </row>
    <row r="647" spans="6:6">
      <c r="F647" s="28"/>
    </row>
    <row r="648" spans="6:6">
      <c r="F648" s="28"/>
    </row>
    <row r="649" spans="6:6">
      <c r="F649" s="28"/>
    </row>
    <row r="650" spans="6:6">
      <c r="F650" s="28"/>
    </row>
    <row r="651" spans="6:6">
      <c r="F651" s="28"/>
    </row>
    <row r="652" spans="6:6">
      <c r="F652" s="28"/>
    </row>
    <row r="653" spans="6:6">
      <c r="F653" s="28"/>
    </row>
    <row r="654" spans="6:6">
      <c r="F654" s="28"/>
    </row>
    <row r="655" spans="6:6">
      <c r="F655" s="28"/>
    </row>
    <row r="656" spans="6:6">
      <c r="F656" s="28"/>
    </row>
    <row r="657" spans="6:6">
      <c r="F657" s="28"/>
    </row>
    <row r="658" spans="6:6">
      <c r="F658" s="28"/>
    </row>
    <row r="659" spans="6:6">
      <c r="F659" s="28"/>
    </row>
    <row r="660" spans="6:6">
      <c r="F660" s="28"/>
    </row>
    <row r="661" spans="6:6">
      <c r="F661" s="28"/>
    </row>
    <row r="662" spans="6:6">
      <c r="F662" s="28"/>
    </row>
    <row r="663" spans="6:6">
      <c r="F663" s="28"/>
    </row>
    <row r="664" spans="6:6">
      <c r="F664" s="28"/>
    </row>
    <row r="665" spans="6:6">
      <c r="F665" s="28"/>
    </row>
    <row r="666" spans="6:6">
      <c r="F666" s="28"/>
    </row>
    <row r="667" spans="6:6">
      <c r="F667" s="28"/>
    </row>
    <row r="668" spans="6:6">
      <c r="F668" s="28"/>
    </row>
    <row r="669" spans="6:6">
      <c r="F669" s="28"/>
    </row>
    <row r="670" spans="6:6">
      <c r="F670" s="28"/>
    </row>
    <row r="671" spans="6:6">
      <c r="F671" s="28"/>
    </row>
    <row r="672" spans="6:6">
      <c r="F672" s="28"/>
    </row>
    <row r="673" spans="6:6">
      <c r="F673" s="28"/>
    </row>
    <row r="674" spans="6:6">
      <c r="F674" s="28"/>
    </row>
    <row r="675" spans="6:6">
      <c r="F675" s="28"/>
    </row>
    <row r="676" spans="6:6">
      <c r="F676" s="28"/>
    </row>
    <row r="677" spans="6:6">
      <c r="F677" s="28"/>
    </row>
    <row r="678" spans="6:6">
      <c r="F678" s="28"/>
    </row>
    <row r="679" spans="6:6">
      <c r="F679" s="28"/>
    </row>
    <row r="680" spans="6:6">
      <c r="F680" s="28"/>
    </row>
    <row r="681" spans="6:6">
      <c r="F681" s="28"/>
    </row>
    <row r="682" spans="6:6">
      <c r="F682" s="28"/>
    </row>
    <row r="683" spans="6:6">
      <c r="F683" s="28"/>
    </row>
    <row r="684" spans="6:6">
      <c r="F684" s="28"/>
    </row>
    <row r="685" spans="6:6">
      <c r="F685" s="28"/>
    </row>
    <row r="686" spans="6:6">
      <c r="F686" s="28"/>
    </row>
    <row r="687" spans="6:6">
      <c r="F687" s="28"/>
    </row>
    <row r="688" spans="6:6">
      <c r="F688" s="28"/>
    </row>
    <row r="689" spans="6:6">
      <c r="F689" s="28"/>
    </row>
    <row r="690" spans="6:6">
      <c r="F690" s="28"/>
    </row>
    <row r="691" spans="6:6">
      <c r="F691" s="28"/>
    </row>
    <row r="692" spans="6:6">
      <c r="F692" s="28"/>
    </row>
    <row r="693" spans="6:6">
      <c r="F693" s="28"/>
    </row>
    <row r="694" spans="6:6">
      <c r="F694" s="28"/>
    </row>
    <row r="695" spans="6:6">
      <c r="F695" s="28"/>
    </row>
    <row r="696" spans="6:6">
      <c r="F696" s="28"/>
    </row>
    <row r="697" spans="6:6">
      <c r="F697" s="28"/>
    </row>
    <row r="698" spans="6:6">
      <c r="F698" s="28"/>
    </row>
    <row r="699" spans="6:6">
      <c r="F699" s="28"/>
    </row>
    <row r="700" spans="6:6">
      <c r="F700" s="28"/>
    </row>
    <row r="701" spans="6:6">
      <c r="F701" s="28"/>
    </row>
    <row r="702" spans="6:6">
      <c r="F702" s="28"/>
    </row>
    <row r="703" spans="6:6">
      <c r="F703" s="28"/>
    </row>
    <row r="704" spans="6:6">
      <c r="F704" s="28"/>
    </row>
    <row r="705" spans="6:6">
      <c r="F705" s="28"/>
    </row>
    <row r="706" spans="6:6">
      <c r="F706" s="28"/>
    </row>
    <row r="707" spans="6:6">
      <c r="F707" s="28"/>
    </row>
    <row r="708" spans="6:6">
      <c r="F708" s="28"/>
    </row>
    <row r="709" spans="6:6">
      <c r="F709" s="28"/>
    </row>
    <row r="710" spans="6:6">
      <c r="F710" s="28"/>
    </row>
    <row r="711" spans="6:6">
      <c r="F711" s="28"/>
    </row>
    <row r="712" spans="6:6">
      <c r="F712" s="28"/>
    </row>
    <row r="713" spans="6:6">
      <c r="F713" s="28"/>
    </row>
    <row r="714" spans="6:6">
      <c r="F714" s="28"/>
    </row>
    <row r="715" spans="6:6">
      <c r="F715" s="28"/>
    </row>
    <row r="716" spans="6:6">
      <c r="F716" s="28"/>
    </row>
    <row r="717" spans="6:6">
      <c r="F717" s="28"/>
    </row>
    <row r="718" spans="6:6">
      <c r="F718" s="28"/>
    </row>
    <row r="719" spans="6:6">
      <c r="F719" s="28"/>
    </row>
    <row r="720" spans="6:6">
      <c r="F720" s="28"/>
    </row>
    <row r="721" spans="6:6">
      <c r="F721" s="28"/>
    </row>
    <row r="722" spans="6:6">
      <c r="F722" s="28"/>
    </row>
    <row r="723" spans="6:6">
      <c r="F723" s="28"/>
    </row>
  </sheetData>
  <mergeCells count="28">
    <mergeCell ref="L1:M2"/>
    <mergeCell ref="I6:M6"/>
    <mergeCell ref="I7:M7"/>
    <mergeCell ref="A4:I4"/>
    <mergeCell ref="A13:A14"/>
    <mergeCell ref="B13:B14"/>
    <mergeCell ref="A8:D8"/>
    <mergeCell ref="L12:L14"/>
    <mergeCell ref="M12:M14"/>
    <mergeCell ref="A12:B12"/>
    <mergeCell ref="A5:G5"/>
    <mergeCell ref="F10:G10"/>
    <mergeCell ref="F12:F14"/>
    <mergeCell ref="C12:C14"/>
    <mergeCell ref="D12:D14"/>
    <mergeCell ref="E12:E14"/>
    <mergeCell ref="G12:I13"/>
    <mergeCell ref="E55:F55"/>
    <mergeCell ref="A58:G65"/>
    <mergeCell ref="E52:F52"/>
    <mergeCell ref="A18:A23"/>
    <mergeCell ref="A24:A29"/>
    <mergeCell ref="G55:M55"/>
    <mergeCell ref="G52:M52"/>
    <mergeCell ref="I51:L51"/>
    <mergeCell ref="I54:L54"/>
    <mergeCell ref="A30:A40"/>
    <mergeCell ref="A41:A44"/>
  </mergeCells>
  <pageMargins left="0.43307086614173229" right="0.39370078740157483" top="0.19685039370078741" bottom="0.19685039370078741" header="0.15748031496062992" footer="0.19685039370078741"/>
  <pageSetup paperSize="9" scale="6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Шт.01.01.26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admin</cp:lastModifiedBy>
  <cp:lastPrinted>2026-01-20T07:16:38Z</cp:lastPrinted>
  <dcterms:created xsi:type="dcterms:W3CDTF">2010-01-22T08:48:07Z</dcterms:created>
  <dcterms:modified xsi:type="dcterms:W3CDTF">2026-07-24T04:54:19Z</dcterms:modified>
</cp:coreProperties>
</file>